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S:\1_Accounts Payable\AP Forms\AP Employee Reimbursement Form\"/>
    </mc:Choice>
  </mc:AlternateContent>
  <xr:revisionPtr revIDLastSave="0" documentId="13_ncr:1_{2C47A570-C48F-4357-BFD0-033FA2AE34BE}" xr6:coauthVersionLast="47" xr6:coauthVersionMax="47" xr10:uidLastSave="{00000000-0000-0000-0000-000000000000}"/>
  <bookViews>
    <workbookView xWindow="12690" yWindow="-630" windowWidth="19420" windowHeight="10300" xr2:uid="{00000000-000D-0000-FFFF-FFFF00000000}"/>
  </bookViews>
  <sheets>
    <sheet name="Employee Expense Reimbursement" sheetId="1" r:id="rId1"/>
  </sheets>
  <definedNames>
    <definedName name="_xlnm.Print_Area" localSheetId="0">'Employee Expense Reimbursement'!$A$1:$J$106</definedName>
  </definedNames>
  <calcPr calcId="181029"/>
</workbook>
</file>

<file path=xl/calcChain.xml><?xml version="1.0" encoding="utf-8"?>
<calcChain xmlns="http://schemas.openxmlformats.org/spreadsheetml/2006/main">
  <c r="J88" i="1" l="1"/>
  <c r="J87" i="1"/>
  <c r="J86" i="1"/>
  <c r="J85" i="1"/>
  <c r="J84" i="1"/>
  <c r="J83" i="1"/>
  <c r="J82" i="1"/>
  <c r="H89" i="1"/>
  <c r="G89" i="1"/>
  <c r="J37" i="1"/>
  <c r="I16" i="1" s="1"/>
  <c r="J89" i="1" l="1"/>
  <c r="H91" i="1" s="1"/>
</calcChain>
</file>

<file path=xl/sharedStrings.xml><?xml version="1.0" encoding="utf-8"?>
<sst xmlns="http://schemas.openxmlformats.org/spreadsheetml/2006/main" count="106" uniqueCount="98">
  <si>
    <t xml:space="preserve">     </t>
  </si>
  <si>
    <t xml:space="preserve">Check Amount: </t>
  </si>
  <si>
    <t>7-digits</t>
  </si>
  <si>
    <t>2-digits</t>
  </si>
  <si>
    <t>5-digits</t>
  </si>
  <si>
    <t>Date:</t>
  </si>
  <si>
    <t xml:space="preserve">Fiscal Year: </t>
  </si>
  <si>
    <t>City/State/Zip</t>
  </si>
  <si>
    <t>Address Line 1</t>
  </si>
  <si>
    <t>Address Line 2</t>
  </si>
  <si>
    <t>Account</t>
  </si>
  <si>
    <t>Fund</t>
  </si>
  <si>
    <t>Dept</t>
  </si>
  <si>
    <t>Program</t>
  </si>
  <si>
    <t>Class</t>
  </si>
  <si>
    <t>Proj/Grant</t>
  </si>
  <si>
    <t>Total</t>
  </si>
  <si>
    <t>(Signature)</t>
  </si>
  <si>
    <t>Pay to the Order of:</t>
  </si>
  <si>
    <t>Financial Services Department</t>
  </si>
  <si>
    <t>Accounts Payable Office - Box 2454</t>
  </si>
  <si>
    <t>Voucher No:</t>
  </si>
  <si>
    <t>Processed By:</t>
  </si>
  <si>
    <t>If Applicable</t>
  </si>
  <si>
    <t>For Financial Services Use Only:</t>
  </si>
  <si>
    <t>Department Charged:</t>
  </si>
  <si>
    <t>Employee Reimbursement Form</t>
  </si>
  <si>
    <t>Employee ID:</t>
  </si>
  <si>
    <t>Home Address:</t>
  </si>
  <si>
    <t>Employee's Signature:</t>
  </si>
  <si>
    <t>All reimbursements are made in US dollars.  Foreign currencies need to be converted using instructions located on our website.</t>
  </si>
  <si>
    <t>(Printed Name)</t>
  </si>
  <si>
    <t>Travel - Recruiting</t>
  </si>
  <si>
    <t>Travel - Class/Team</t>
  </si>
  <si>
    <t>Travel - College Business</t>
  </si>
  <si>
    <t>Payment Method:</t>
  </si>
  <si>
    <t>accountspayable@gettysburg.edu</t>
  </si>
  <si>
    <t>Delivery Instructions:</t>
  </si>
  <si>
    <t xml:space="preserve">Campus Box # </t>
  </si>
  <si>
    <t>Mail to Home Address</t>
  </si>
  <si>
    <t>Personal Vehicle Mileage Calculation:</t>
  </si>
  <si>
    <t>Page 2</t>
  </si>
  <si>
    <t>Travel Date</t>
  </si>
  <si>
    <t>Starting Address</t>
  </si>
  <si>
    <t>Destination Address</t>
  </si>
  <si>
    <t>Minus              Work Commute</t>
  </si>
  <si>
    <t>Trip Miles              one-way</t>
  </si>
  <si>
    <t xml:space="preserve">When requesting mileage reimbursements, please keep in mind that IRS regulations state that your daily commuting mileage from home to work is to be subtracted from any mileage reimbursement when travel begins/ends from home instead of the College. </t>
  </si>
  <si>
    <t xml:space="preserve">E-mail Address: </t>
  </si>
  <si>
    <t xml:space="preserve">                               @gettysburg.edu</t>
  </si>
  <si>
    <t>Frequently Used Expense Reimbursement Account Numbers</t>
  </si>
  <si>
    <t>Travel-Professional Development</t>
  </si>
  <si>
    <t>Mileage</t>
  </si>
  <si>
    <t>Meals &amp; Snacks - Off Campus</t>
  </si>
  <si>
    <t>Travel, Lodging, Meals - International</t>
  </si>
  <si>
    <t>Registration Fees - Domestic</t>
  </si>
  <si>
    <t>Registration Fees - International</t>
  </si>
  <si>
    <t>Membership and Dues</t>
  </si>
  <si>
    <t>Books &amp; Related Materials</t>
  </si>
  <si>
    <t>Subscriptions</t>
  </si>
  <si>
    <t>If no selection is made, a paper check will be processed.</t>
  </si>
  <si>
    <t>Campus Box (required):</t>
  </si>
  <si>
    <t>Frequently used expense reimbursement account numbers listed on back.</t>
  </si>
  <si>
    <t xml:space="preserve"> Check</t>
  </si>
  <si>
    <t xml:space="preserve"> Direct Deposit </t>
  </si>
  <si>
    <t>General Ledger Allocation:</t>
  </si>
  <si>
    <t>Provide Business Purpose including travel dates and location:</t>
  </si>
  <si>
    <t>(Approver must have procurement authorization)</t>
  </si>
  <si>
    <t>Direct Deposit Instructions:</t>
  </si>
  <si>
    <t xml:space="preserve">$ Amount   </t>
  </si>
  <si>
    <t>To set up, log into PeopleSoft.  From the main menu select Self Service -&gt; Employee Campus and Payroll -&gt; Direct Deposit.</t>
  </si>
  <si>
    <t xml:space="preserve">Employee expense reimbursements can now be paid as a direct deposit.   A one-time set up is required.  </t>
  </si>
  <si>
    <r>
      <t xml:space="preserve">Paper check will be mailed to </t>
    </r>
    <r>
      <rPr>
        <b/>
        <i/>
        <sz val="12"/>
        <rFont val="Times New Roman"/>
        <family val="1"/>
      </rPr>
      <t>campus box</t>
    </r>
    <r>
      <rPr>
        <i/>
        <sz val="12"/>
        <rFont val="Times New Roman"/>
        <family val="1"/>
      </rPr>
      <t xml:space="preserve"> unless marked otherwise.</t>
    </r>
  </si>
  <si>
    <t xml:space="preserve">Requires a one-time set up.                  </t>
  </si>
  <si>
    <t>See instructions on back of form</t>
  </si>
  <si>
    <t>Deposit notification will be sent to your gettysburg.edu e-mail</t>
  </si>
  <si>
    <t xml:space="preserve">Mileage reimbursement </t>
  </si>
  <si>
    <t>rates can be found on Financial Services Accounts Payable website.</t>
  </si>
  <si>
    <t>Check the box next to the bank account you would like your expense reimbursement deposited to.  Click OK, Save Accounts Payable Reimbursement Account, Click Ok.  You can then log out of PeopleSoft.</t>
  </si>
  <si>
    <t xml:space="preserve">              Professional and Related Resources</t>
  </si>
  <si>
    <t xml:space="preserve">                            Meals and Travel</t>
  </si>
  <si>
    <t xml:space="preserve">Hold for Pick Up </t>
  </si>
  <si>
    <t>Call #</t>
  </si>
  <si>
    <t>Supplies and Materials - Gen Office</t>
  </si>
  <si>
    <t>Supervisor, Chair or Dean Approval:</t>
  </si>
  <si>
    <t>Include a printout of your trip mileage calculation from MapQuest or similar online program.</t>
  </si>
  <si>
    <t>When using odometer reading as basis for reimbursement, please provide as part of the calculation the starting and destination locations, beginning and ending odometer readings.</t>
  </si>
  <si>
    <t xml:space="preserve">Total # of miles to be reimbursed  </t>
  </si>
  <si>
    <t>Total reimbursement amount (multiply rate by # of miles)</t>
  </si>
  <si>
    <t>Mileage calculation worksheet in included on back of form.</t>
  </si>
  <si>
    <t xml:space="preserve">I certify the expenses listed above are true and correct, were incurred by me during the performance of my official duties of the College, and conform with policies and guidelines pertaining to employee reimbursements.  </t>
  </si>
  <si>
    <t>Total Mileage</t>
  </si>
  <si>
    <t>Revised 01/2021</t>
  </si>
  <si>
    <t>Please Note:  If you change bank accounts, you will need to re-do the set-up.</t>
  </si>
  <si>
    <t>I have changed bank accounts</t>
  </si>
  <si>
    <t>If you change bank accounts you will need to re-do the set up.</t>
  </si>
  <si>
    <t xml:space="preserve">Please allow 15 to 20 days for the processing of this request. Please complete the form in its entirety with original receipts attached in order for the payment to be processed.  If mileage reimbursement is requested, provide a map with mileage calculation or odometer reading.  Incomplete check requests will be returned to the person requesting payment. This may result in a delay of the payment. </t>
  </si>
  <si>
    <t>* Home address should be used for all employee and student checks, but will not affect delivery instructions provided above.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</si>
</sst>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7" formatCode="&quot;$&quot;#,##0.00_);\(&quot;$&quot;#,##0.00\)"/>
    <numFmt numFmtId="44" formatCode="_(&quot;$&quot;* #,##0.00_);_(&quot;$&quot;* \(#,##0.00\);_(&quot;$&quot;* &quot;-&quot;??_);_(@_)"/>
    <numFmt numFmtId="43" formatCode="_(* #,##0.00_);_(* \(#,##0.00\);_(* &quot;-&quot;??_);_(@_)"/>
    <numFmt numFmtId="164" formatCode="&quot;$&quot;#,##0.00"/>
    <numFmt numFmtId="165" formatCode="00000"/>
    <numFmt numFmtId="166" formatCode="0_);\(0\)"/>
    <numFmt numFmtId="167" formatCode="00"/>
    <numFmt numFmtId="168" formatCode="_(* #,##0_);_(* \(#,##0\);_(* &quot;-&quot;??_);_(@_)"/>
  </numFmts>
  <fonts count="21" x14ac:knownFonts="1">
    <font>
      <sz val="10"/>
      <name val="Arial"/>
    </font>
    <font>
      <sz val="10"/>
      <name val="Arial"/>
      <family val="2"/>
    </font>
    <font>
      <sz val="12"/>
      <name val="Times New Roman"/>
      <family val="1"/>
    </font>
    <font>
      <b/>
      <sz val="12"/>
      <name val="Times New Roman"/>
      <family val="1"/>
    </font>
    <font>
      <b/>
      <sz val="16"/>
      <name val="Times New Roman"/>
      <family val="1"/>
    </font>
    <font>
      <sz val="12"/>
      <name val="Garamond"/>
      <family val="1"/>
    </font>
    <font>
      <i/>
      <sz val="12"/>
      <name val="Times New Roman"/>
      <family val="1"/>
    </font>
    <font>
      <sz val="14"/>
      <name val="Times New Roman"/>
      <family val="1"/>
    </font>
    <font>
      <b/>
      <sz val="14"/>
      <name val="Times New Roman"/>
      <family val="1"/>
    </font>
    <font>
      <b/>
      <sz val="22"/>
      <name val="Times New Roman"/>
      <family val="1"/>
    </font>
    <font>
      <sz val="11"/>
      <name val="Times New Roman"/>
      <family val="1"/>
    </font>
    <font>
      <b/>
      <i/>
      <sz val="10"/>
      <name val="Times New Roman"/>
      <family val="1"/>
    </font>
    <font>
      <b/>
      <i/>
      <sz val="12"/>
      <name val="Times New Roman"/>
      <family val="1"/>
    </font>
    <font>
      <b/>
      <sz val="11"/>
      <name val="Times New Roman"/>
      <family val="1"/>
    </font>
    <font>
      <sz val="10"/>
      <name val="Times New Roman"/>
      <family val="1"/>
    </font>
    <font>
      <b/>
      <sz val="10"/>
      <name val="Arial"/>
      <family val="2"/>
    </font>
    <font>
      <u/>
      <sz val="10"/>
      <color theme="10"/>
      <name val="Arial"/>
      <family val="2"/>
    </font>
    <font>
      <u/>
      <sz val="12"/>
      <color theme="10"/>
      <name val="Arial"/>
      <family val="2"/>
    </font>
    <font>
      <i/>
      <sz val="11"/>
      <name val="Times New Roman"/>
      <family val="1"/>
    </font>
    <font>
      <i/>
      <sz val="10"/>
      <name val="Times New Roman"/>
      <family val="1"/>
    </font>
    <font>
      <b/>
      <i/>
      <sz val="14"/>
      <name val="Times New Roman"/>
      <family val="1"/>
    </font>
  </fonts>
  <fills count="4">
    <fill>
      <patternFill patternType="none"/>
    </fill>
    <fill>
      <patternFill patternType="gray125"/>
    </fill>
    <fill>
      <patternFill patternType="solid">
        <fgColor indexed="43"/>
        <bgColor indexed="64"/>
      </patternFill>
    </fill>
    <fill>
      <patternFill patternType="solid">
        <fgColor rgb="FFFFFF99"/>
        <bgColor indexed="64"/>
      </patternFill>
    </fill>
  </fills>
  <borders count="33">
    <border>
      <left/>
      <right/>
      <top/>
      <bottom/>
      <diagonal/>
    </border>
    <border>
      <left/>
      <right/>
      <top style="hair">
        <color indexed="64"/>
      </top>
      <bottom/>
      <diagonal/>
    </border>
    <border>
      <left/>
      <right style="hair">
        <color indexed="64"/>
      </right>
      <top/>
      <bottom/>
      <diagonal/>
    </border>
    <border>
      <left style="hair">
        <color indexed="64"/>
      </left>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style="hair">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0" fontId="16" fillId="0" borderId="0" applyNumberFormat="0" applyFill="0" applyBorder="0" applyAlignment="0" applyProtection="0"/>
  </cellStyleXfs>
  <cellXfs count="200">
    <xf numFmtId="0" fontId="0" fillId="0" borderId="0" xfId="0"/>
    <xf numFmtId="0" fontId="2" fillId="0" borderId="0" xfId="0" applyFont="1"/>
    <xf numFmtId="0" fontId="2" fillId="0" borderId="0" xfId="0" applyFont="1" applyAlignment="1">
      <alignment horizontal="right"/>
    </xf>
    <xf numFmtId="0" fontId="2" fillId="0" borderId="0" xfId="0" applyFont="1" applyBorder="1"/>
    <xf numFmtId="0" fontId="3" fillId="0" borderId="0" xfId="0" applyFont="1"/>
    <xf numFmtId="0" fontId="2" fillId="0" borderId="0" xfId="0" applyFont="1" applyFill="1" applyBorder="1" applyProtection="1">
      <protection locked="0"/>
    </xf>
    <xf numFmtId="0" fontId="2" fillId="0" borderId="0" xfId="0" applyFont="1" applyFill="1" applyBorder="1"/>
    <xf numFmtId="0" fontId="2" fillId="0" borderId="0" xfId="0" applyFont="1" applyFill="1"/>
    <xf numFmtId="0" fontId="2" fillId="0" borderId="0" xfId="0" applyFont="1" applyAlignment="1">
      <alignment horizontal="center"/>
    </xf>
    <xf numFmtId="0" fontId="3" fillId="0" borderId="0" xfId="0" applyFont="1" applyFill="1"/>
    <xf numFmtId="0" fontId="2" fillId="0" borderId="0" xfId="0" applyFont="1" applyFill="1" applyBorder="1" applyAlignment="1">
      <alignment horizontal="left"/>
    </xf>
    <xf numFmtId="0" fontId="5" fillId="0" borderId="0" xfId="0" applyFont="1" applyFill="1" applyBorder="1" applyAlignment="1">
      <alignment horizontal="left"/>
    </xf>
    <xf numFmtId="0" fontId="2" fillId="0" borderId="0" xfId="0" applyFont="1" applyFill="1" applyBorder="1" applyAlignment="1">
      <alignment horizontal="center"/>
    </xf>
    <xf numFmtId="7" fontId="2" fillId="0" borderId="0" xfId="0" applyNumberFormat="1" applyFont="1" applyFill="1" applyBorder="1" applyAlignment="1" applyProtection="1">
      <alignment horizontal="center"/>
      <protection locked="0"/>
    </xf>
    <xf numFmtId="0" fontId="4" fillId="0" borderId="0" xfId="0" applyFont="1" applyAlignment="1">
      <alignment horizontal="center"/>
    </xf>
    <xf numFmtId="0" fontId="2" fillId="0" borderId="0" xfId="0" applyFont="1" applyAlignment="1">
      <alignment vertical="top"/>
    </xf>
    <xf numFmtId="0" fontId="6" fillId="0" borderId="0" xfId="0" applyFont="1" applyBorder="1" applyAlignment="1">
      <alignment horizontal="left" vertical="top"/>
    </xf>
    <xf numFmtId="0" fontId="2" fillId="0" borderId="0" xfId="0" applyFont="1" applyBorder="1" applyAlignment="1">
      <alignment horizontal="left" vertical="top"/>
    </xf>
    <xf numFmtId="0" fontId="7" fillId="0" borderId="0" xfId="0" applyFont="1"/>
    <xf numFmtId="0" fontId="8" fillId="0" borderId="0" xfId="0" applyFont="1"/>
    <xf numFmtId="0" fontId="7" fillId="0" borderId="0" xfId="0" applyFont="1" applyFill="1"/>
    <xf numFmtId="0" fontId="10" fillId="0" borderId="0" xfId="0" applyFont="1"/>
    <xf numFmtId="0" fontId="10" fillId="0" borderId="0" xfId="0" applyFont="1" applyBorder="1" applyAlignment="1">
      <alignment horizontal="left"/>
    </xf>
    <xf numFmtId="0" fontId="10" fillId="0" borderId="2" xfId="0" applyFont="1" applyBorder="1" applyAlignment="1">
      <alignment horizontal="left"/>
    </xf>
    <xf numFmtId="0" fontId="10" fillId="0" borderId="3" xfId="0" applyFont="1" applyBorder="1" applyAlignment="1">
      <alignment horizontal="left"/>
    </xf>
    <xf numFmtId="0" fontId="10" fillId="0" borderId="0" xfId="0" applyFont="1" applyBorder="1" applyAlignment="1">
      <alignment horizontal="center"/>
    </xf>
    <xf numFmtId="0" fontId="10" fillId="0" borderId="4" xfId="0" applyFont="1" applyBorder="1" applyAlignment="1">
      <alignment horizontal="center"/>
    </xf>
    <xf numFmtId="0" fontId="10" fillId="0" borderId="5" xfId="0" applyFont="1" applyBorder="1" applyAlignment="1">
      <alignment horizontal="center"/>
    </xf>
    <xf numFmtId="0" fontId="10" fillId="0" borderId="6" xfId="0" applyFont="1" applyBorder="1" applyAlignment="1">
      <alignment horizontal="center"/>
    </xf>
    <xf numFmtId="0" fontId="3" fillId="0" borderId="0" xfId="0" applyFont="1" applyBorder="1" applyAlignment="1">
      <alignment horizontal="left"/>
    </xf>
    <xf numFmtId="0" fontId="6" fillId="0" borderId="0" xfId="0" applyFont="1" applyAlignment="1">
      <alignment vertical="top"/>
    </xf>
    <xf numFmtId="0" fontId="5" fillId="0" borderId="0" xfId="0" applyFont="1" applyFill="1" applyBorder="1" applyAlignment="1">
      <alignment horizontal="right"/>
    </xf>
    <xf numFmtId="0" fontId="3" fillId="0" borderId="0" xfId="0" applyFont="1" applyAlignment="1">
      <alignment wrapText="1"/>
    </xf>
    <xf numFmtId="0" fontId="2" fillId="0" borderId="2" xfId="0" applyFont="1" applyFill="1" applyBorder="1"/>
    <xf numFmtId="0" fontId="3" fillId="0" borderId="5" xfId="0" applyFont="1" applyBorder="1"/>
    <xf numFmtId="0" fontId="3" fillId="0" borderId="0" xfId="0" applyFont="1" applyBorder="1"/>
    <xf numFmtId="49" fontId="2" fillId="0" borderId="0" xfId="0" applyNumberFormat="1" applyFont="1" applyFill="1" applyBorder="1" applyAlignment="1" applyProtection="1">
      <alignment horizontal="right"/>
      <protection locked="0"/>
    </xf>
    <xf numFmtId="0" fontId="6" fillId="0" borderId="0" xfId="0" applyFont="1" applyAlignment="1">
      <alignment wrapText="1"/>
    </xf>
    <xf numFmtId="4" fontId="2" fillId="0" borderId="0" xfId="0" applyNumberFormat="1" applyFont="1" applyFill="1" applyBorder="1"/>
    <xf numFmtId="0" fontId="2" fillId="0" borderId="0" xfId="0" applyFont="1" applyAlignment="1">
      <alignment horizontal="left"/>
    </xf>
    <xf numFmtId="0" fontId="2" fillId="0" borderId="0" xfId="0" applyFont="1" applyAlignment="1">
      <alignment horizontal="left" vertical="top"/>
    </xf>
    <xf numFmtId="0" fontId="6" fillId="0" borderId="0" xfId="0" applyFont="1" applyFill="1" applyAlignment="1">
      <alignment vertical="top" wrapText="1"/>
    </xf>
    <xf numFmtId="0" fontId="3" fillId="0" borderId="2" xfId="0" applyFont="1" applyBorder="1" applyAlignment="1">
      <alignment horizontal="left" wrapText="1"/>
    </xf>
    <xf numFmtId="0" fontId="3" fillId="0" borderId="3" xfId="0" applyFont="1" applyFill="1" applyBorder="1" applyAlignment="1">
      <alignment horizontal="center"/>
    </xf>
    <xf numFmtId="0" fontId="3" fillId="0" borderId="0" xfId="0" applyFont="1" applyBorder="1" applyAlignment="1">
      <alignment vertical="top" wrapText="1"/>
    </xf>
    <xf numFmtId="164" fontId="3" fillId="3" borderId="7" xfId="2" applyNumberFormat="1" applyFont="1" applyFill="1" applyBorder="1" applyAlignment="1" applyProtection="1">
      <protection locked="0"/>
    </xf>
    <xf numFmtId="0" fontId="6" fillId="0" borderId="0" xfId="0" applyFont="1" applyFill="1" applyAlignment="1">
      <alignment horizontal="left" vertical="top" wrapText="1"/>
    </xf>
    <xf numFmtId="0" fontId="6" fillId="0" borderId="0" xfId="0" applyFont="1" applyFill="1" applyBorder="1" applyAlignment="1">
      <alignment vertical="top" wrapText="1"/>
    </xf>
    <xf numFmtId="0" fontId="3" fillId="0" borderId="0" xfId="0" applyFont="1" applyFill="1" applyAlignment="1">
      <alignment vertical="top" wrapText="1"/>
    </xf>
    <xf numFmtId="0" fontId="2" fillId="0" borderId="0" xfId="0" applyFont="1" applyAlignment="1">
      <alignment horizontal="left" wrapText="1"/>
    </xf>
    <xf numFmtId="43" fontId="3" fillId="0" borderId="0" xfId="1" applyFont="1" applyFill="1" applyBorder="1" applyAlignment="1"/>
    <xf numFmtId="0" fontId="12" fillId="0" borderId="0" xfId="0" applyFont="1" applyAlignment="1">
      <alignment horizontal="left"/>
    </xf>
    <xf numFmtId="0" fontId="3" fillId="0" borderId="0" xfId="0" applyFont="1" applyAlignment="1"/>
    <xf numFmtId="0" fontId="2" fillId="0" borderId="0" xfId="0" applyFont="1" applyAlignment="1">
      <alignment vertical="center"/>
    </xf>
    <xf numFmtId="0" fontId="13" fillId="0" borderId="0" xfId="0" applyFont="1"/>
    <xf numFmtId="0" fontId="2" fillId="0" borderId="0" xfId="0" applyFont="1" applyAlignment="1">
      <alignment horizontal="right" vertical="center"/>
    </xf>
    <xf numFmtId="0" fontId="2" fillId="0" borderId="0" xfId="0" applyFont="1" applyFill="1" applyAlignment="1"/>
    <xf numFmtId="0" fontId="0" fillId="0" borderId="0" xfId="0" applyAlignment="1"/>
    <xf numFmtId="0" fontId="3" fillId="0" borderId="0" xfId="0" applyFont="1" applyFill="1" applyBorder="1" applyAlignment="1" applyProtection="1">
      <alignment horizontal="right"/>
      <protection locked="0"/>
    </xf>
    <xf numFmtId="0" fontId="14" fillId="0" borderId="0" xfId="0" applyFont="1" applyAlignment="1">
      <alignment horizontal="center"/>
    </xf>
    <xf numFmtId="0" fontId="3" fillId="0" borderId="0" xfId="0" applyFont="1" applyBorder="1" applyAlignment="1">
      <alignment horizontal="left" vertical="center" wrapText="1"/>
    </xf>
    <xf numFmtId="164" fontId="3" fillId="3" borderId="7" xfId="2" applyNumberFormat="1" applyFont="1" applyFill="1" applyBorder="1" applyAlignment="1" applyProtection="1">
      <alignment horizontal="right"/>
      <protection locked="0"/>
    </xf>
    <xf numFmtId="49" fontId="2" fillId="2" borderId="8" xfId="0" applyNumberFormat="1" applyFont="1" applyFill="1" applyBorder="1" applyAlignment="1" applyProtection="1">
      <alignment horizontal="center"/>
      <protection locked="0"/>
    </xf>
    <xf numFmtId="0" fontId="2" fillId="2" borderId="8" xfId="0" applyFont="1" applyFill="1" applyBorder="1" applyAlignment="1" applyProtection="1">
      <alignment horizontal="center"/>
      <protection locked="0"/>
    </xf>
    <xf numFmtId="165" fontId="2" fillId="2" borderId="8" xfId="0" applyNumberFormat="1" applyFont="1" applyFill="1" applyBorder="1" applyAlignment="1" applyProtection="1">
      <alignment horizontal="center"/>
      <protection locked="0"/>
    </xf>
    <xf numFmtId="167" fontId="2" fillId="2" borderId="8" xfId="0" applyNumberFormat="1" applyFont="1" applyFill="1" applyBorder="1" applyAlignment="1" applyProtection="1">
      <alignment horizontal="center"/>
      <protection locked="0"/>
    </xf>
    <xf numFmtId="166" fontId="2" fillId="2" borderId="8" xfId="0" applyNumberFormat="1" applyFont="1" applyFill="1" applyBorder="1" applyAlignment="1" applyProtection="1">
      <alignment horizontal="center"/>
      <protection locked="0"/>
    </xf>
    <xf numFmtId="0" fontId="1" fillId="0" borderId="2" xfId="0" applyFont="1" applyBorder="1" applyAlignment="1"/>
    <xf numFmtId="43" fontId="2" fillId="3" borderId="9" xfId="1" applyFont="1" applyFill="1" applyBorder="1" applyAlignment="1"/>
    <xf numFmtId="43" fontId="2" fillId="3" borderId="8" xfId="1" applyFont="1" applyFill="1" applyBorder="1" applyAlignment="1"/>
    <xf numFmtId="0" fontId="3" fillId="0" borderId="0" xfId="0" applyFont="1" applyAlignment="1">
      <alignment horizontal="right"/>
    </xf>
    <xf numFmtId="0" fontId="2" fillId="3" borderId="8" xfId="0" applyFont="1" applyFill="1" applyBorder="1"/>
    <xf numFmtId="0" fontId="11" fillId="0" borderId="0" xfId="0" applyFont="1" applyBorder="1" applyAlignment="1">
      <alignment horizontal="center"/>
    </xf>
    <xf numFmtId="0" fontId="3" fillId="0" borderId="2" xfId="0" applyFont="1" applyBorder="1" applyAlignment="1">
      <alignment horizontal="center"/>
    </xf>
    <xf numFmtId="0" fontId="3" fillId="0" borderId="10" xfId="0" applyFont="1" applyBorder="1" applyAlignment="1">
      <alignment horizontal="center"/>
    </xf>
    <xf numFmtId="0" fontId="3" fillId="0" borderId="10" xfId="0" applyFont="1" applyBorder="1" applyAlignment="1">
      <alignment horizontal="center" wrapText="1"/>
    </xf>
    <xf numFmtId="0" fontId="15" fillId="0" borderId="2" xfId="0" applyFont="1" applyBorder="1" applyAlignment="1">
      <alignment horizontal="center"/>
    </xf>
    <xf numFmtId="0" fontId="3" fillId="0" borderId="11" xfId="0" applyFont="1" applyBorder="1" applyAlignment="1">
      <alignment horizontal="center"/>
    </xf>
    <xf numFmtId="0" fontId="3" fillId="0" borderId="0" xfId="0" applyFont="1" applyAlignment="1">
      <alignment horizontal="center"/>
    </xf>
    <xf numFmtId="0" fontId="2" fillId="2" borderId="12" xfId="0" applyFont="1" applyFill="1" applyBorder="1" applyAlignment="1" applyProtection="1">
      <alignment horizontal="center"/>
      <protection locked="0"/>
    </xf>
    <xf numFmtId="43" fontId="2" fillId="2" borderId="12" xfId="1" applyFont="1" applyFill="1" applyBorder="1" applyAlignment="1" applyProtection="1">
      <alignment horizontal="center"/>
      <protection locked="0"/>
    </xf>
    <xf numFmtId="0" fontId="2" fillId="2" borderId="13" xfId="0" applyFont="1" applyFill="1" applyBorder="1" applyAlignment="1" applyProtection="1">
      <alignment horizontal="center"/>
      <protection locked="0"/>
    </xf>
    <xf numFmtId="43" fontId="2" fillId="2" borderId="13" xfId="1" applyFont="1" applyFill="1" applyBorder="1" applyAlignment="1" applyProtection="1">
      <alignment horizontal="center"/>
      <protection locked="0"/>
    </xf>
    <xf numFmtId="0" fontId="2" fillId="2" borderId="14" xfId="0" applyFont="1" applyFill="1" applyBorder="1" applyAlignment="1" applyProtection="1">
      <alignment horizontal="center"/>
      <protection locked="0"/>
    </xf>
    <xf numFmtId="43" fontId="2" fillId="3" borderId="14" xfId="1" applyFont="1" applyFill="1" applyBorder="1" applyAlignment="1"/>
    <xf numFmtId="43" fontId="2" fillId="0" borderId="0" xfId="1" applyFont="1" applyFill="1" applyBorder="1" applyAlignment="1"/>
    <xf numFmtId="168" fontId="2" fillId="0" borderId="0" xfId="1" applyNumberFormat="1" applyFont="1" applyFill="1" applyBorder="1" applyAlignment="1" applyProtection="1">
      <alignment horizontal="center"/>
      <protection locked="0"/>
    </xf>
    <xf numFmtId="168" fontId="2" fillId="0" borderId="0" xfId="1" applyNumberFormat="1" applyFont="1" applyFill="1" applyBorder="1" applyAlignment="1" applyProtection="1">
      <protection locked="0"/>
    </xf>
    <xf numFmtId="165" fontId="2" fillId="0" borderId="0" xfId="0" applyNumberFormat="1" applyFont="1" applyFill="1" applyBorder="1" applyAlignment="1" applyProtection="1">
      <alignment horizontal="center"/>
      <protection locked="0"/>
    </xf>
    <xf numFmtId="7" fontId="3" fillId="0" borderId="0" xfId="0" applyNumberFormat="1" applyFont="1" applyFill="1" applyBorder="1" applyAlignment="1" applyProtection="1">
      <alignment horizontal="center"/>
      <protection locked="0"/>
    </xf>
    <xf numFmtId="0" fontId="3" fillId="0" borderId="0" xfId="0" applyFont="1" applyFill="1" applyAlignment="1">
      <alignment horizontal="right"/>
    </xf>
    <xf numFmtId="0" fontId="3" fillId="0" borderId="0" xfId="0" applyFont="1" applyFill="1" applyAlignment="1">
      <alignment horizontal="right" indent="1"/>
    </xf>
    <xf numFmtId="0" fontId="3" fillId="0" borderId="0" xfId="0" applyFont="1" applyFill="1" applyBorder="1" applyAlignment="1">
      <alignment horizontal="right"/>
    </xf>
    <xf numFmtId="0" fontId="7" fillId="3" borderId="8" xfId="0" applyFont="1" applyFill="1" applyBorder="1" applyAlignment="1">
      <alignment horizontal="center"/>
    </xf>
    <xf numFmtId="0" fontId="3" fillId="0" borderId="0" xfId="0" applyFont="1" applyAlignment="1">
      <alignment horizontal="right" vertical="center"/>
    </xf>
    <xf numFmtId="0" fontId="3" fillId="0" borderId="2" xfId="0" applyFont="1" applyBorder="1" applyAlignment="1">
      <alignment horizontal="right" vertical="center"/>
    </xf>
    <xf numFmtId="43" fontId="2" fillId="3" borderId="12" xfId="1" applyNumberFormat="1" applyFont="1" applyFill="1" applyBorder="1" applyAlignment="1"/>
    <xf numFmtId="43" fontId="2" fillId="3" borderId="13" xfId="1" applyNumberFormat="1" applyFont="1" applyFill="1" applyBorder="1" applyAlignment="1"/>
    <xf numFmtId="43" fontId="2" fillId="3" borderId="14" xfId="1" applyNumberFormat="1" applyFont="1" applyFill="1" applyBorder="1" applyAlignment="1"/>
    <xf numFmtId="0" fontId="2" fillId="0" borderId="0" xfId="0" applyFont="1" applyFill="1" applyAlignment="1">
      <alignment horizontal="left" vertical="top" wrapText="1"/>
    </xf>
    <xf numFmtId="0" fontId="19" fillId="0" borderId="0" xfId="0" applyFont="1" applyFill="1" applyAlignment="1">
      <alignment vertical="top"/>
    </xf>
    <xf numFmtId="0" fontId="18" fillId="0" borderId="0" xfId="0" applyFont="1" applyFill="1"/>
    <xf numFmtId="0" fontId="16" fillId="0" borderId="0" xfId="3" applyFill="1" applyAlignment="1">
      <alignment horizontal="right"/>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3" fillId="0" borderId="20" xfId="0" applyFont="1" applyBorder="1" applyAlignment="1">
      <alignment horizontal="center" vertical="center"/>
    </xf>
    <xf numFmtId="0" fontId="2" fillId="2" borderId="24" xfId="0" applyFont="1" applyFill="1" applyBorder="1" applyAlignment="1" applyProtection="1">
      <alignment horizontal="left"/>
      <protection locked="0"/>
    </xf>
    <xf numFmtId="0" fontId="2" fillId="2" borderId="5" xfId="0" applyFont="1" applyFill="1" applyBorder="1" applyAlignment="1" applyProtection="1">
      <alignment horizontal="left"/>
      <protection locked="0"/>
    </xf>
    <xf numFmtId="0" fontId="2" fillId="2" borderId="25" xfId="0" applyFont="1" applyFill="1" applyBorder="1" applyAlignment="1" applyProtection="1">
      <alignment horizontal="left"/>
      <protection locked="0"/>
    </xf>
    <xf numFmtId="0" fontId="2" fillId="2" borderId="28" xfId="0" applyFont="1" applyFill="1" applyBorder="1" applyAlignment="1" applyProtection="1">
      <alignment horizontal="left"/>
      <protection locked="0"/>
    </xf>
    <xf numFmtId="0" fontId="2" fillId="2" borderId="29" xfId="0" applyFont="1" applyFill="1" applyBorder="1" applyAlignment="1" applyProtection="1">
      <alignment horizontal="left"/>
      <protection locked="0"/>
    </xf>
    <xf numFmtId="0" fontId="2" fillId="2" borderId="30" xfId="0" applyFont="1" applyFill="1" applyBorder="1" applyAlignment="1" applyProtection="1">
      <alignment horizontal="left"/>
      <protection locked="0"/>
    </xf>
    <xf numFmtId="165" fontId="2" fillId="2" borderId="31" xfId="0" applyNumberFormat="1" applyFont="1" applyFill="1" applyBorder="1" applyAlignment="1" applyProtection="1">
      <alignment horizontal="center"/>
      <protection locked="0"/>
    </xf>
    <xf numFmtId="165" fontId="2" fillId="2" borderId="32" xfId="0" applyNumberFormat="1" applyFont="1" applyFill="1" applyBorder="1" applyAlignment="1" applyProtection="1">
      <alignment horizontal="center"/>
      <protection locked="0"/>
    </xf>
    <xf numFmtId="165" fontId="2" fillId="2" borderId="26" xfId="0" applyNumberFormat="1" applyFont="1" applyFill="1" applyBorder="1" applyAlignment="1" applyProtection="1">
      <alignment horizontal="center"/>
      <protection locked="0"/>
    </xf>
    <xf numFmtId="165" fontId="2" fillId="2" borderId="27" xfId="0" applyNumberFormat="1" applyFont="1" applyFill="1" applyBorder="1" applyAlignment="1" applyProtection="1">
      <alignment horizontal="center"/>
      <protection locked="0"/>
    </xf>
    <xf numFmtId="43" fontId="2" fillId="2" borderId="18" xfId="1" applyNumberFormat="1" applyFont="1" applyFill="1" applyBorder="1" applyAlignment="1" applyProtection="1">
      <alignment horizontal="right"/>
      <protection locked="0"/>
    </xf>
    <xf numFmtId="43" fontId="2" fillId="2" borderId="19" xfId="1" applyNumberFormat="1" applyFont="1" applyFill="1" applyBorder="1" applyAlignment="1" applyProtection="1">
      <alignment horizontal="right"/>
      <protection locked="0"/>
    </xf>
    <xf numFmtId="43" fontId="2" fillId="2" borderId="20" xfId="1" applyNumberFormat="1" applyFont="1" applyFill="1" applyBorder="1" applyAlignment="1" applyProtection="1">
      <alignment horizontal="right"/>
      <protection locked="0"/>
    </xf>
    <xf numFmtId="43" fontId="2" fillId="2" borderId="18" xfId="1" applyNumberFormat="1" applyFont="1" applyFill="1" applyBorder="1" applyAlignment="1" applyProtection="1">
      <alignment horizontal="center"/>
      <protection locked="0"/>
    </xf>
    <xf numFmtId="43" fontId="2" fillId="2" borderId="19" xfId="1" applyNumberFormat="1" applyFont="1" applyFill="1" applyBorder="1" applyAlignment="1" applyProtection="1">
      <alignment horizontal="center"/>
      <protection locked="0"/>
    </xf>
    <xf numFmtId="43" fontId="2" fillId="2" borderId="20" xfId="1" applyNumberFormat="1" applyFont="1" applyFill="1" applyBorder="1" applyAlignment="1" applyProtection="1">
      <alignment horizontal="center"/>
      <protection locked="0"/>
    </xf>
    <xf numFmtId="0" fontId="3" fillId="0" borderId="0" xfId="0" applyFont="1" applyAlignment="1">
      <alignment horizontal="center" vertical="center" wrapText="1"/>
    </xf>
    <xf numFmtId="0" fontId="3" fillId="0" borderId="0" xfId="0" applyFont="1" applyBorder="1" applyAlignment="1">
      <alignment horizontal="center" vertical="center" wrapText="1"/>
    </xf>
    <xf numFmtId="0" fontId="3" fillId="0" borderId="0" xfId="0" applyFont="1" applyAlignment="1">
      <alignment horizontal="center" vertical="center"/>
    </xf>
    <xf numFmtId="0" fontId="3" fillId="0" borderId="0" xfId="0" applyFont="1" applyBorder="1" applyAlignment="1">
      <alignment horizontal="center" vertical="center"/>
    </xf>
    <xf numFmtId="0" fontId="2" fillId="0" borderId="0" xfId="0" applyFont="1" applyFill="1" applyAlignment="1">
      <alignment horizontal="left" vertical="top" wrapText="1"/>
    </xf>
    <xf numFmtId="0" fontId="2" fillId="0" borderId="0" xfId="0" applyFont="1" applyAlignment="1">
      <alignment horizontal="left" wrapText="1"/>
    </xf>
    <xf numFmtId="165" fontId="2" fillId="2" borderId="21" xfId="0" applyNumberFormat="1" applyFont="1" applyFill="1" applyBorder="1" applyAlignment="1" applyProtection="1">
      <alignment horizontal="center"/>
      <protection locked="0"/>
    </xf>
    <xf numFmtId="165" fontId="2" fillId="2" borderId="23" xfId="0" applyNumberFormat="1" applyFont="1" applyFill="1" applyBorder="1" applyAlignment="1" applyProtection="1">
      <alignment horizontal="center"/>
      <protection locked="0"/>
    </xf>
    <xf numFmtId="0" fontId="3" fillId="0" borderId="0" xfId="0" applyFont="1" applyFill="1" applyAlignment="1">
      <alignment horizontal="left" wrapText="1"/>
    </xf>
    <xf numFmtId="0" fontId="2" fillId="2" borderId="21" xfId="0" applyFont="1" applyFill="1" applyBorder="1" applyAlignment="1" applyProtection="1">
      <alignment horizontal="left"/>
      <protection locked="0"/>
    </xf>
    <xf numFmtId="0" fontId="2" fillId="2" borderId="22" xfId="0" applyFont="1" applyFill="1" applyBorder="1" applyAlignment="1" applyProtection="1">
      <alignment horizontal="left"/>
      <protection locked="0"/>
    </xf>
    <xf numFmtId="0" fontId="2" fillId="2" borderId="23" xfId="0" applyFont="1" applyFill="1" applyBorder="1" applyAlignment="1" applyProtection="1">
      <alignment horizontal="left"/>
      <protection locked="0"/>
    </xf>
    <xf numFmtId="0" fontId="2" fillId="0" borderId="0" xfId="0" applyFont="1" applyBorder="1" applyAlignment="1">
      <alignment horizontal="center" vertical="top"/>
    </xf>
    <xf numFmtId="0" fontId="3" fillId="0" borderId="0" xfId="0" applyFont="1" applyAlignment="1">
      <alignment vertical="top" wrapText="1"/>
    </xf>
    <xf numFmtId="0" fontId="0" fillId="0" borderId="0" xfId="0" applyAlignment="1">
      <alignment vertical="top" wrapText="1"/>
    </xf>
    <xf numFmtId="0" fontId="6" fillId="0" borderId="0" xfId="0" applyFont="1" applyAlignment="1">
      <alignment horizontal="center" vertical="top" wrapText="1"/>
    </xf>
    <xf numFmtId="0" fontId="0" fillId="0" borderId="5" xfId="0" applyBorder="1" applyAlignment="1">
      <alignment horizontal="center" vertical="top" wrapText="1"/>
    </xf>
    <xf numFmtId="0" fontId="6" fillId="0" borderId="0" xfId="0" applyFont="1" applyAlignment="1">
      <alignment vertical="top"/>
    </xf>
    <xf numFmtId="0" fontId="2" fillId="2" borderId="17" xfId="0" applyFont="1" applyFill="1" applyBorder="1" applyAlignment="1" applyProtection="1">
      <alignment horizontal="left"/>
      <protection locked="0"/>
    </xf>
    <xf numFmtId="0" fontId="2" fillId="2" borderId="7" xfId="0" applyFont="1" applyFill="1" applyBorder="1" applyAlignment="1" applyProtection="1">
      <alignment horizontal="left"/>
      <protection locked="0"/>
    </xf>
    <xf numFmtId="0" fontId="2" fillId="2" borderId="9" xfId="0" applyFont="1" applyFill="1" applyBorder="1" applyAlignment="1" applyProtection="1">
      <alignment horizontal="left"/>
      <protection locked="0"/>
    </xf>
    <xf numFmtId="0" fontId="2" fillId="2" borderId="17" xfId="0" applyFont="1" applyFill="1" applyBorder="1" applyAlignment="1" applyProtection="1">
      <alignment horizontal="center"/>
      <protection locked="0"/>
    </xf>
    <xf numFmtId="0" fontId="2" fillId="2" borderId="9" xfId="0" applyFont="1" applyFill="1" applyBorder="1" applyAlignment="1" applyProtection="1">
      <alignment horizontal="center"/>
      <protection locked="0"/>
    </xf>
    <xf numFmtId="0" fontId="3" fillId="0" borderId="0" xfId="0" applyFont="1" applyBorder="1" applyAlignment="1">
      <alignment horizontal="left"/>
    </xf>
    <xf numFmtId="0" fontId="3" fillId="0" borderId="5" xfId="0" applyFont="1" applyBorder="1" applyAlignment="1">
      <alignment horizontal="left"/>
    </xf>
    <xf numFmtId="0" fontId="11" fillId="0" borderId="17" xfId="0" applyFont="1" applyBorder="1" applyAlignment="1">
      <alignment horizontal="center"/>
    </xf>
    <xf numFmtId="0" fontId="11" fillId="0" borderId="9" xfId="0" applyFont="1" applyBorder="1" applyAlignment="1">
      <alignment horizontal="center"/>
    </xf>
    <xf numFmtId="0" fontId="6" fillId="0" borderId="0" xfId="0" applyFont="1" applyFill="1" applyAlignment="1">
      <alignment horizontal="left" vertical="top" wrapText="1"/>
    </xf>
    <xf numFmtId="0" fontId="3" fillId="0" borderId="15" xfId="0" applyFont="1" applyBorder="1" applyAlignment="1">
      <alignment horizontal="center"/>
    </xf>
    <xf numFmtId="0" fontId="3" fillId="0" borderId="16" xfId="0" applyFont="1" applyBorder="1" applyAlignment="1">
      <alignment horizontal="center"/>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9" fillId="0" borderId="0" xfId="0" applyFont="1" applyAlignment="1">
      <alignment horizontal="right" vertical="center"/>
    </xf>
    <xf numFmtId="0" fontId="2" fillId="0" borderId="0" xfId="0" applyFont="1" applyAlignment="1">
      <alignment horizontal="right"/>
    </xf>
    <xf numFmtId="0" fontId="0" fillId="0" borderId="0" xfId="0" applyAlignment="1">
      <alignment horizontal="right"/>
    </xf>
    <xf numFmtId="0" fontId="2" fillId="0" borderId="0" xfId="0" applyFont="1" applyAlignment="1">
      <alignment horizontal="right" vertical="center"/>
    </xf>
    <xf numFmtId="0" fontId="10" fillId="0" borderId="15" xfId="0" applyFont="1" applyBorder="1" applyAlignment="1">
      <alignment horizontal="left"/>
    </xf>
    <xf numFmtId="0" fontId="10" fillId="0" borderId="1" xfId="0" applyFont="1" applyBorder="1" applyAlignment="1">
      <alignment horizontal="left"/>
    </xf>
    <xf numFmtId="0" fontId="10" fillId="0" borderId="16" xfId="0" applyFont="1" applyBorder="1" applyAlignment="1">
      <alignment horizontal="left"/>
    </xf>
    <xf numFmtId="0" fontId="3" fillId="0" borderId="4" xfId="0" applyFont="1" applyBorder="1" applyAlignment="1">
      <alignment horizontal="center"/>
    </xf>
    <xf numFmtId="0" fontId="3" fillId="0" borderId="6" xfId="0" applyFont="1" applyBorder="1" applyAlignment="1">
      <alignment horizontal="center"/>
    </xf>
    <xf numFmtId="0" fontId="5" fillId="2" borderId="17" xfId="0" applyFont="1" applyFill="1" applyBorder="1" applyAlignment="1" applyProtection="1">
      <alignment horizontal="left"/>
      <protection locked="0"/>
    </xf>
    <xf numFmtId="0" fontId="5" fillId="2" borderId="7" xfId="0" applyFont="1" applyFill="1" applyBorder="1" applyAlignment="1" applyProtection="1">
      <alignment horizontal="left"/>
      <protection locked="0"/>
    </xf>
    <xf numFmtId="0" fontId="5" fillId="2" borderId="9" xfId="0" applyFont="1" applyFill="1" applyBorder="1" applyAlignment="1" applyProtection="1">
      <alignment horizontal="left"/>
      <protection locked="0"/>
    </xf>
    <xf numFmtId="0" fontId="2" fillId="2" borderId="7" xfId="0" applyFont="1" applyFill="1" applyBorder="1" applyAlignment="1" applyProtection="1">
      <alignment horizontal="center"/>
      <protection locked="0"/>
    </xf>
    <xf numFmtId="43" fontId="2" fillId="3" borderId="17" xfId="1" applyFont="1" applyFill="1" applyBorder="1" applyAlignment="1">
      <alignment horizontal="center"/>
    </xf>
    <xf numFmtId="43" fontId="2" fillId="3" borderId="7" xfId="1" applyFont="1" applyFill="1" applyBorder="1" applyAlignment="1">
      <alignment horizontal="center"/>
    </xf>
    <xf numFmtId="43" fontId="2" fillId="3" borderId="9" xfId="1" applyFont="1" applyFill="1" applyBorder="1" applyAlignment="1">
      <alignment horizontal="center"/>
    </xf>
    <xf numFmtId="0" fontId="17" fillId="0" borderId="0" xfId="3" applyFont="1" applyAlignment="1">
      <alignment horizontal="right"/>
    </xf>
    <xf numFmtId="39" fontId="2" fillId="2" borderId="17" xfId="1" applyNumberFormat="1" applyFont="1" applyFill="1" applyBorder="1" applyAlignment="1" applyProtection="1">
      <alignment horizontal="center"/>
    </xf>
    <xf numFmtId="39" fontId="1" fillId="0" borderId="9" xfId="1" applyNumberFormat="1" applyFont="1" applyBorder="1" applyAlignment="1" applyProtection="1">
      <alignment horizontal="center"/>
    </xf>
    <xf numFmtId="0" fontId="2" fillId="0" borderId="0" xfId="0" applyFont="1" applyAlignment="1">
      <alignment horizontal="left" vertical="top" wrapText="1"/>
    </xf>
    <xf numFmtId="0" fontId="6" fillId="0" borderId="2" xfId="0" applyFont="1" applyBorder="1" applyAlignment="1">
      <alignment horizontal="center" vertical="center" wrapText="1"/>
    </xf>
    <xf numFmtId="0" fontId="2" fillId="0" borderId="0" xfId="0" applyFont="1" applyAlignment="1">
      <alignment horizontal="left" vertical="center" wrapText="1"/>
    </xf>
    <xf numFmtId="0" fontId="3" fillId="0" borderId="0" xfId="0" applyFont="1" applyBorder="1" applyAlignment="1">
      <alignment horizontal="left" vertical="top" wrapText="1"/>
    </xf>
    <xf numFmtId="0" fontId="2" fillId="3" borderId="15" xfId="0" applyFont="1" applyFill="1" applyBorder="1" applyAlignment="1">
      <alignment horizontal="left" vertical="center" wrapText="1"/>
    </xf>
    <xf numFmtId="0" fontId="2" fillId="3" borderId="1" xfId="0" applyFont="1" applyFill="1" applyBorder="1" applyAlignment="1">
      <alignment horizontal="left" vertical="center" wrapText="1"/>
    </xf>
    <xf numFmtId="0" fontId="2" fillId="3" borderId="16" xfId="0" applyFont="1" applyFill="1" applyBorder="1" applyAlignment="1">
      <alignment horizontal="left" vertical="center" wrapText="1"/>
    </xf>
    <xf numFmtId="0" fontId="2" fillId="3" borderId="4" xfId="0" applyFont="1" applyFill="1" applyBorder="1" applyAlignment="1">
      <alignment horizontal="left" vertical="center" wrapText="1"/>
    </xf>
    <xf numFmtId="0" fontId="2" fillId="3" borderId="5" xfId="0" applyFont="1" applyFill="1" applyBorder="1" applyAlignment="1">
      <alignment horizontal="left" vertical="center" wrapText="1"/>
    </xf>
    <xf numFmtId="0" fontId="2" fillId="3" borderId="6" xfId="0" applyFont="1" applyFill="1" applyBorder="1" applyAlignment="1">
      <alignment horizontal="left" vertical="center" wrapText="1"/>
    </xf>
    <xf numFmtId="0" fontId="2" fillId="3" borderId="7" xfId="0" applyFont="1" applyFill="1" applyBorder="1" applyAlignment="1">
      <alignment horizontal="center"/>
    </xf>
    <xf numFmtId="0" fontId="2" fillId="3" borderId="9" xfId="0" applyFont="1" applyFill="1" applyBorder="1" applyAlignment="1">
      <alignment horizontal="center"/>
    </xf>
    <xf numFmtId="0" fontId="2" fillId="3" borderId="17" xfId="0" applyFont="1" applyFill="1" applyBorder="1" applyAlignment="1"/>
    <xf numFmtId="0" fontId="0" fillId="0" borderId="7" xfId="0" applyBorder="1" applyAlignment="1"/>
    <xf numFmtId="0" fontId="2" fillId="2" borderId="17" xfId="0" applyFont="1" applyFill="1" applyBorder="1" applyAlignment="1" applyProtection="1">
      <protection locked="0"/>
    </xf>
    <xf numFmtId="0" fontId="0" fillId="0" borderId="9" xfId="0" applyBorder="1" applyAlignment="1"/>
    <xf numFmtId="1" fontId="2" fillId="3" borderId="7" xfId="2" applyNumberFormat="1" applyFont="1" applyFill="1" applyBorder="1" applyAlignment="1" applyProtection="1">
      <alignment horizontal="left"/>
      <protection locked="0"/>
    </xf>
    <xf numFmtId="0" fontId="1" fillId="0" borderId="9" xfId="0" applyFont="1" applyBorder="1" applyAlignment="1">
      <alignment horizontal="left"/>
    </xf>
    <xf numFmtId="164" fontId="2" fillId="3" borderId="17" xfId="2" applyNumberFormat="1" applyFont="1" applyFill="1" applyBorder="1" applyAlignment="1" applyProtection="1">
      <alignment horizontal="left"/>
      <protection locked="0"/>
    </xf>
    <xf numFmtId="164" fontId="2" fillId="3" borderId="7" xfId="2" applyNumberFormat="1" applyFont="1" applyFill="1" applyBorder="1" applyAlignment="1" applyProtection="1">
      <alignment horizontal="left"/>
      <protection locked="0"/>
    </xf>
    <xf numFmtId="0" fontId="18" fillId="0" borderId="0" xfId="0" applyFont="1" applyAlignment="1">
      <alignment horizontal="center" vertical="top"/>
    </xf>
    <xf numFmtId="0" fontId="18" fillId="0" borderId="1" xfId="0" applyFont="1" applyBorder="1" applyProtection="1">
      <protection locked="0"/>
    </xf>
    <xf numFmtId="0" fontId="2" fillId="0" borderId="1" xfId="0" applyFont="1" applyBorder="1" applyProtection="1">
      <protection locked="0"/>
    </xf>
    <xf numFmtId="0" fontId="2" fillId="0" borderId="1" xfId="0" applyFont="1" applyBorder="1"/>
    <xf numFmtId="0" fontId="8" fillId="0" borderId="0" xfId="0" applyFont="1" applyFill="1" applyBorder="1" applyAlignment="1">
      <alignment horizontal="left" vertical="top" wrapText="1"/>
    </xf>
    <xf numFmtId="0" fontId="8" fillId="0" borderId="0" xfId="0" applyFont="1" applyFill="1" applyBorder="1" applyAlignment="1">
      <alignment horizontal="left" vertical="top"/>
    </xf>
    <xf numFmtId="0" fontId="20" fillId="0" borderId="0" xfId="0" applyFont="1" applyFill="1" applyAlignment="1">
      <alignment horizontal="center" vertical="center" wrapText="1"/>
    </xf>
  </cellXfs>
  <cellStyles count="4">
    <cellStyle name="Comma" xfId="1" builtinId="3"/>
    <cellStyle name="Currency" xfId="2" builtinId="4"/>
    <cellStyle name="Hyperlink" xfId="3"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45720</xdr:colOff>
      <xdr:row>0</xdr:row>
      <xdr:rowOff>0</xdr:rowOff>
    </xdr:from>
    <xdr:to>
      <xdr:col>2</xdr:col>
      <xdr:colOff>7620</xdr:colOff>
      <xdr:row>2</xdr:row>
      <xdr:rowOff>91440</xdr:rowOff>
    </xdr:to>
    <xdr:pic>
      <xdr:nvPicPr>
        <xdr:cNvPr id="5205" name="Picture 1" descr="Purchase order -gettysburg college logo">
          <a:extLst>
            <a:ext uri="{FF2B5EF4-FFF2-40B4-BE49-F238E27FC236}">
              <a16:creationId xmlns:a16="http://schemas.microsoft.com/office/drawing/2014/main" id="{00000000-0008-0000-0000-0000551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5720" y="0"/>
          <a:ext cx="2857500" cy="8229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1165860</xdr:colOff>
      <xdr:row>14</xdr:row>
      <xdr:rowOff>0</xdr:rowOff>
    </xdr:from>
    <xdr:to>
      <xdr:col>0</xdr:col>
      <xdr:colOff>1264920</xdr:colOff>
      <xdr:row>14</xdr:row>
      <xdr:rowOff>236220</xdr:rowOff>
    </xdr:to>
    <xdr:sp macro="" textlink="">
      <xdr:nvSpPr>
        <xdr:cNvPr id="5206" name="Text Box 7">
          <a:extLst>
            <a:ext uri="{FF2B5EF4-FFF2-40B4-BE49-F238E27FC236}">
              <a16:creationId xmlns:a16="http://schemas.microsoft.com/office/drawing/2014/main" id="{00000000-0008-0000-0000-000056140000}"/>
            </a:ext>
          </a:extLst>
        </xdr:cNvPr>
        <xdr:cNvSpPr txBox="1">
          <a:spLocks noChangeArrowheads="1"/>
        </xdr:cNvSpPr>
      </xdr:nvSpPr>
      <xdr:spPr bwMode="auto">
        <a:xfrm>
          <a:off x="1165860" y="3124200"/>
          <a:ext cx="99060" cy="236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1219200</xdr:colOff>
      <xdr:row>14</xdr:row>
      <xdr:rowOff>0</xdr:rowOff>
    </xdr:from>
    <xdr:to>
      <xdr:col>0</xdr:col>
      <xdr:colOff>1318260</xdr:colOff>
      <xdr:row>14</xdr:row>
      <xdr:rowOff>236220</xdr:rowOff>
    </xdr:to>
    <xdr:sp macro="" textlink="">
      <xdr:nvSpPr>
        <xdr:cNvPr id="5207" name="Text Box 7">
          <a:extLst>
            <a:ext uri="{FF2B5EF4-FFF2-40B4-BE49-F238E27FC236}">
              <a16:creationId xmlns:a16="http://schemas.microsoft.com/office/drawing/2014/main" id="{00000000-0008-0000-0000-000057140000}"/>
            </a:ext>
          </a:extLst>
        </xdr:cNvPr>
        <xdr:cNvSpPr txBox="1">
          <a:spLocks noChangeArrowheads="1"/>
        </xdr:cNvSpPr>
      </xdr:nvSpPr>
      <xdr:spPr bwMode="auto">
        <a:xfrm>
          <a:off x="1219200" y="3124200"/>
          <a:ext cx="99060" cy="236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xdr:col>
      <xdr:colOff>769620</xdr:colOff>
      <xdr:row>7</xdr:row>
      <xdr:rowOff>121920</xdr:rowOff>
    </xdr:from>
    <xdr:to>
      <xdr:col>1</xdr:col>
      <xdr:colOff>1089660</xdr:colOff>
      <xdr:row>9</xdr:row>
      <xdr:rowOff>7620</xdr:rowOff>
    </xdr:to>
    <xdr:sp macro="" textlink="">
      <xdr:nvSpPr>
        <xdr:cNvPr id="5208" name="Rectangle 2">
          <a:extLst>
            <a:ext uri="{FF2B5EF4-FFF2-40B4-BE49-F238E27FC236}">
              <a16:creationId xmlns:a16="http://schemas.microsoft.com/office/drawing/2014/main" id="{00000000-0008-0000-0000-000058140000}"/>
            </a:ext>
          </a:extLst>
        </xdr:cNvPr>
        <xdr:cNvSpPr>
          <a:spLocks noChangeArrowheads="1"/>
        </xdr:cNvSpPr>
      </xdr:nvSpPr>
      <xdr:spPr bwMode="auto">
        <a:xfrm>
          <a:off x="2529840" y="2072640"/>
          <a:ext cx="320040" cy="220980"/>
        </a:xfrm>
        <a:prstGeom prst="rect">
          <a:avLst/>
        </a:prstGeom>
        <a:solidFill>
          <a:srgbClr val="FFFF99"/>
        </a:solidFill>
        <a:ln w="9525">
          <a:solidFill>
            <a:srgbClr val="000000"/>
          </a:solidFill>
          <a:miter lim="800000"/>
          <a:headEnd/>
          <a:tailEnd/>
        </a:ln>
      </xdr:spPr>
    </xdr:sp>
    <xdr:clientData/>
  </xdr:twoCellAnchor>
  <xdr:twoCellAnchor editAs="oneCell">
    <xdr:from>
      <xdr:col>0</xdr:col>
      <xdr:colOff>1219200</xdr:colOff>
      <xdr:row>81</xdr:row>
      <xdr:rowOff>0</xdr:rowOff>
    </xdr:from>
    <xdr:to>
      <xdr:col>0</xdr:col>
      <xdr:colOff>1318260</xdr:colOff>
      <xdr:row>81</xdr:row>
      <xdr:rowOff>236220</xdr:rowOff>
    </xdr:to>
    <xdr:sp macro="" textlink="">
      <xdr:nvSpPr>
        <xdr:cNvPr id="5209" name="Text Box 7">
          <a:extLst>
            <a:ext uri="{FF2B5EF4-FFF2-40B4-BE49-F238E27FC236}">
              <a16:creationId xmlns:a16="http://schemas.microsoft.com/office/drawing/2014/main" id="{00000000-0008-0000-0000-000059140000}"/>
            </a:ext>
          </a:extLst>
        </xdr:cNvPr>
        <xdr:cNvSpPr txBox="1">
          <a:spLocks noChangeArrowheads="1"/>
        </xdr:cNvSpPr>
      </xdr:nvSpPr>
      <xdr:spPr bwMode="auto">
        <a:xfrm>
          <a:off x="1219200" y="19979640"/>
          <a:ext cx="99060" cy="236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1165860</xdr:colOff>
      <xdr:row>79</xdr:row>
      <xdr:rowOff>0</xdr:rowOff>
    </xdr:from>
    <xdr:to>
      <xdr:col>0</xdr:col>
      <xdr:colOff>1264920</xdr:colOff>
      <xdr:row>79</xdr:row>
      <xdr:rowOff>236220</xdr:rowOff>
    </xdr:to>
    <xdr:sp macro="" textlink="">
      <xdr:nvSpPr>
        <xdr:cNvPr id="5210" name="Text Box 7">
          <a:extLst>
            <a:ext uri="{FF2B5EF4-FFF2-40B4-BE49-F238E27FC236}">
              <a16:creationId xmlns:a16="http://schemas.microsoft.com/office/drawing/2014/main" id="{00000000-0008-0000-0000-00005A140000}"/>
            </a:ext>
          </a:extLst>
        </xdr:cNvPr>
        <xdr:cNvSpPr txBox="1">
          <a:spLocks noChangeArrowheads="1"/>
        </xdr:cNvSpPr>
      </xdr:nvSpPr>
      <xdr:spPr bwMode="auto">
        <a:xfrm>
          <a:off x="1165860" y="19309080"/>
          <a:ext cx="99060" cy="236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1219200</xdr:colOff>
      <xdr:row>79</xdr:row>
      <xdr:rowOff>0</xdr:rowOff>
    </xdr:from>
    <xdr:to>
      <xdr:col>0</xdr:col>
      <xdr:colOff>1318260</xdr:colOff>
      <xdr:row>79</xdr:row>
      <xdr:rowOff>236220</xdr:rowOff>
    </xdr:to>
    <xdr:sp macro="" textlink="">
      <xdr:nvSpPr>
        <xdr:cNvPr id="5211" name="Text Box 7">
          <a:extLst>
            <a:ext uri="{FF2B5EF4-FFF2-40B4-BE49-F238E27FC236}">
              <a16:creationId xmlns:a16="http://schemas.microsoft.com/office/drawing/2014/main" id="{00000000-0008-0000-0000-00005B140000}"/>
            </a:ext>
          </a:extLst>
        </xdr:cNvPr>
        <xdr:cNvSpPr txBox="1">
          <a:spLocks noChangeArrowheads="1"/>
        </xdr:cNvSpPr>
      </xdr:nvSpPr>
      <xdr:spPr bwMode="auto">
        <a:xfrm>
          <a:off x="1219200" y="19309080"/>
          <a:ext cx="99060" cy="236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137160</xdr:colOff>
      <xdr:row>57</xdr:row>
      <xdr:rowOff>266700</xdr:rowOff>
    </xdr:from>
    <xdr:to>
      <xdr:col>2</xdr:col>
      <xdr:colOff>99060</xdr:colOff>
      <xdr:row>60</xdr:row>
      <xdr:rowOff>182880</xdr:rowOff>
    </xdr:to>
    <xdr:pic>
      <xdr:nvPicPr>
        <xdr:cNvPr id="5212" name="Picture 1" descr="Purchase order -gettysburg college logo">
          <a:extLst>
            <a:ext uri="{FF2B5EF4-FFF2-40B4-BE49-F238E27FC236}">
              <a16:creationId xmlns:a16="http://schemas.microsoft.com/office/drawing/2014/main" id="{00000000-0008-0000-0000-00005C14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7160" y="14173200"/>
          <a:ext cx="2857500" cy="8305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792480</xdr:colOff>
      <xdr:row>5</xdr:row>
      <xdr:rowOff>0</xdr:rowOff>
    </xdr:from>
    <xdr:to>
      <xdr:col>1</xdr:col>
      <xdr:colOff>1104900</xdr:colOff>
      <xdr:row>5</xdr:row>
      <xdr:rowOff>220980</xdr:rowOff>
    </xdr:to>
    <xdr:sp macro="" textlink="">
      <xdr:nvSpPr>
        <xdr:cNvPr id="5213" name="Rectangle 2">
          <a:extLst>
            <a:ext uri="{FF2B5EF4-FFF2-40B4-BE49-F238E27FC236}">
              <a16:creationId xmlns:a16="http://schemas.microsoft.com/office/drawing/2014/main" id="{00000000-0008-0000-0000-00005D140000}"/>
            </a:ext>
          </a:extLst>
        </xdr:cNvPr>
        <xdr:cNvSpPr>
          <a:spLocks noChangeArrowheads="1"/>
        </xdr:cNvSpPr>
      </xdr:nvSpPr>
      <xdr:spPr bwMode="auto">
        <a:xfrm>
          <a:off x="2552700" y="1478280"/>
          <a:ext cx="312420" cy="220980"/>
        </a:xfrm>
        <a:prstGeom prst="rect">
          <a:avLst/>
        </a:prstGeom>
        <a:solidFill>
          <a:srgbClr val="FFFF99"/>
        </a:solidFill>
        <a:ln w="9525">
          <a:solidFill>
            <a:srgbClr val="000000"/>
          </a:solidFill>
          <a:miter lim="800000"/>
          <a:headEnd/>
          <a:tailEnd/>
        </a:ln>
      </xdr:spPr>
    </xdr:sp>
    <xdr:clientData/>
  </xdr:twoCellAnchor>
  <xdr:twoCellAnchor>
    <xdr:from>
      <xdr:col>1</xdr:col>
      <xdr:colOff>769620</xdr:colOff>
      <xdr:row>9</xdr:row>
      <xdr:rowOff>121920</xdr:rowOff>
    </xdr:from>
    <xdr:to>
      <xdr:col>1</xdr:col>
      <xdr:colOff>1089660</xdr:colOff>
      <xdr:row>11</xdr:row>
      <xdr:rowOff>7620</xdr:rowOff>
    </xdr:to>
    <xdr:sp macro="" textlink="">
      <xdr:nvSpPr>
        <xdr:cNvPr id="5214" name="Rectangle 2">
          <a:extLst>
            <a:ext uri="{FF2B5EF4-FFF2-40B4-BE49-F238E27FC236}">
              <a16:creationId xmlns:a16="http://schemas.microsoft.com/office/drawing/2014/main" id="{00000000-0008-0000-0000-00005E140000}"/>
            </a:ext>
          </a:extLst>
        </xdr:cNvPr>
        <xdr:cNvSpPr>
          <a:spLocks noChangeArrowheads="1"/>
        </xdr:cNvSpPr>
      </xdr:nvSpPr>
      <xdr:spPr bwMode="auto">
        <a:xfrm>
          <a:off x="2529840" y="2407920"/>
          <a:ext cx="320040" cy="220980"/>
        </a:xfrm>
        <a:prstGeom prst="rect">
          <a:avLst/>
        </a:prstGeom>
        <a:solidFill>
          <a:srgbClr val="FFFF99"/>
        </a:solidFill>
        <a:ln w="9525">
          <a:solidFill>
            <a:srgbClr val="000000"/>
          </a:solidFill>
          <a:miter lim="800000"/>
          <a:headEnd/>
          <a:tailEnd/>
        </a:ln>
      </xdr:spPr>
    </xdr:sp>
    <xdr:clientData/>
  </xdr:twoCellAnchor>
  <xdr:twoCellAnchor>
    <xdr:from>
      <xdr:col>1</xdr:col>
      <xdr:colOff>769620</xdr:colOff>
      <xdr:row>11</xdr:row>
      <xdr:rowOff>121920</xdr:rowOff>
    </xdr:from>
    <xdr:to>
      <xdr:col>1</xdr:col>
      <xdr:colOff>1089660</xdr:colOff>
      <xdr:row>13</xdr:row>
      <xdr:rowOff>7620</xdr:rowOff>
    </xdr:to>
    <xdr:sp macro="" textlink="">
      <xdr:nvSpPr>
        <xdr:cNvPr id="5215" name="Rectangle 2">
          <a:extLst>
            <a:ext uri="{FF2B5EF4-FFF2-40B4-BE49-F238E27FC236}">
              <a16:creationId xmlns:a16="http://schemas.microsoft.com/office/drawing/2014/main" id="{00000000-0008-0000-0000-00005F140000}"/>
            </a:ext>
          </a:extLst>
        </xdr:cNvPr>
        <xdr:cNvSpPr>
          <a:spLocks noChangeArrowheads="1"/>
        </xdr:cNvSpPr>
      </xdr:nvSpPr>
      <xdr:spPr bwMode="auto">
        <a:xfrm>
          <a:off x="2529840" y="2743200"/>
          <a:ext cx="320040" cy="220980"/>
        </a:xfrm>
        <a:prstGeom prst="rect">
          <a:avLst/>
        </a:prstGeom>
        <a:solidFill>
          <a:srgbClr val="FFFF99"/>
        </a:solidFill>
        <a:ln w="9525">
          <a:solidFill>
            <a:srgbClr val="000000"/>
          </a:solidFill>
          <a:miter lim="800000"/>
          <a:headEnd/>
          <a:tailEnd/>
        </a:ln>
      </xdr:spPr>
    </xdr:sp>
    <xdr:clientData/>
  </xdr:twoCellAnchor>
  <xdr:twoCellAnchor>
    <xdr:from>
      <xdr:col>5</xdr:col>
      <xdr:colOff>818030</xdr:colOff>
      <xdr:row>5</xdr:row>
      <xdr:rowOff>1</xdr:rowOff>
    </xdr:from>
    <xdr:to>
      <xdr:col>6</xdr:col>
      <xdr:colOff>48522</xdr:colOff>
      <xdr:row>5</xdr:row>
      <xdr:rowOff>220981</xdr:rowOff>
    </xdr:to>
    <xdr:sp macro="" textlink="">
      <xdr:nvSpPr>
        <xdr:cNvPr id="14" name="Rectangle 2">
          <a:extLst>
            <a:ext uri="{FF2B5EF4-FFF2-40B4-BE49-F238E27FC236}">
              <a16:creationId xmlns:a16="http://schemas.microsoft.com/office/drawing/2014/main" id="{00000000-0008-0000-0000-00000E000000}"/>
            </a:ext>
          </a:extLst>
        </xdr:cNvPr>
        <xdr:cNvSpPr>
          <a:spLocks noChangeArrowheads="1"/>
        </xdr:cNvSpPr>
      </xdr:nvSpPr>
      <xdr:spPr bwMode="auto">
        <a:xfrm>
          <a:off x="5950324" y="1479177"/>
          <a:ext cx="283845" cy="220980"/>
        </a:xfrm>
        <a:prstGeom prst="rect">
          <a:avLst/>
        </a:prstGeom>
        <a:solidFill>
          <a:srgbClr val="FFFF99"/>
        </a:solidFill>
        <a:ln w="9525">
          <a:solidFill>
            <a:srgbClr val="000000"/>
          </a:solidFill>
          <a:miter lim="800000"/>
          <a:headEnd/>
          <a:tailEnd/>
        </a:ln>
      </xdr:spPr>
    </xdr:sp>
    <xdr:clientData/>
  </xdr:twoCellAnchor>
  <xdr:twoCellAnchor>
    <xdr:from>
      <xdr:col>7</xdr:col>
      <xdr:colOff>888254</xdr:colOff>
      <xdr:row>4</xdr:row>
      <xdr:rowOff>268941</xdr:rowOff>
    </xdr:from>
    <xdr:to>
      <xdr:col>8</xdr:col>
      <xdr:colOff>112059</xdr:colOff>
      <xdr:row>5</xdr:row>
      <xdr:rowOff>209177</xdr:rowOff>
    </xdr:to>
    <xdr:sp macro="" textlink="">
      <xdr:nvSpPr>
        <xdr:cNvPr id="15" name="Rectangle 2">
          <a:extLst>
            <a:ext uri="{FF2B5EF4-FFF2-40B4-BE49-F238E27FC236}">
              <a16:creationId xmlns:a16="http://schemas.microsoft.com/office/drawing/2014/main" id="{00000000-0008-0000-0000-00000F000000}"/>
            </a:ext>
          </a:extLst>
        </xdr:cNvPr>
        <xdr:cNvSpPr>
          <a:spLocks noChangeArrowheads="1"/>
        </xdr:cNvSpPr>
      </xdr:nvSpPr>
      <xdr:spPr bwMode="auto">
        <a:xfrm>
          <a:off x="8455960" y="1441823"/>
          <a:ext cx="374275" cy="246530"/>
        </a:xfrm>
        <a:prstGeom prst="rect">
          <a:avLst/>
        </a:prstGeom>
        <a:solidFill>
          <a:srgbClr val="FFFF99"/>
        </a:solidFill>
        <a:ln w="9525">
          <a:solidFill>
            <a:srgbClr val="000000"/>
          </a:solidFill>
          <a:miter lim="800000"/>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gettysburg.edu/offices/financial-services/accounts-payable/accounts-payable-information" TargetMode="External"/><Relationship Id="rId1" Type="http://schemas.openxmlformats.org/officeDocument/2006/relationships/hyperlink" Target="mailto:accountspayable@gettysburg.edu"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106"/>
  <sheetViews>
    <sheetView showGridLines="0" tabSelected="1" topLeftCell="A34" zoomScale="85" zoomScaleNormal="85" zoomScaleSheetLayoutView="100" zoomScalePageLayoutView="80" workbookViewId="0">
      <selection activeCell="N6" sqref="N6"/>
    </sheetView>
  </sheetViews>
  <sheetFormatPr defaultColWidth="6.1796875" defaultRowHeight="24" customHeight="1" x14ac:dyDescent="0.35"/>
  <cols>
    <col min="1" max="1" width="25.7265625" style="1" customWidth="1"/>
    <col min="2" max="2" width="16.54296875" style="1" customWidth="1"/>
    <col min="3" max="3" width="3" style="1" customWidth="1"/>
    <col min="4" max="4" width="15.7265625" style="1" customWidth="1"/>
    <col min="5" max="5" width="15.81640625" style="1" customWidth="1"/>
    <col min="6" max="7" width="15.7265625" style="1" customWidth="1"/>
    <col min="8" max="8" width="16.453125" style="1" customWidth="1"/>
    <col min="9" max="9" width="6.1796875" style="1" customWidth="1"/>
    <col min="10" max="10" width="16.1796875" style="1" customWidth="1"/>
    <col min="11" max="16384" width="6.1796875" style="1"/>
  </cols>
  <sheetData>
    <row r="1" spans="1:15" ht="33.75" customHeight="1" x14ac:dyDescent="0.4">
      <c r="E1" s="15"/>
      <c r="F1" s="154" t="s">
        <v>26</v>
      </c>
      <c r="G1" s="154"/>
      <c r="H1" s="154"/>
      <c r="I1" s="154"/>
      <c r="J1" s="154"/>
      <c r="K1" s="14"/>
      <c r="L1" s="14"/>
      <c r="M1" s="14"/>
      <c r="N1" s="14"/>
      <c r="O1" s="14"/>
    </row>
    <row r="2" spans="1:15" ht="24" customHeight="1" x14ac:dyDescent="0.35">
      <c r="A2" s="16"/>
      <c r="B2" s="17"/>
      <c r="C2" s="17"/>
      <c r="H2" s="155" t="s">
        <v>19</v>
      </c>
      <c r="I2" s="156"/>
      <c r="J2" s="156"/>
    </row>
    <row r="3" spans="1:15" ht="18.75" customHeight="1" x14ac:dyDescent="0.35">
      <c r="A3" s="139"/>
      <c r="B3" s="139"/>
      <c r="C3" s="30"/>
      <c r="H3" s="157" t="s">
        <v>20</v>
      </c>
      <c r="I3" s="156"/>
      <c r="J3" s="156"/>
    </row>
    <row r="4" spans="1:15" ht="16.5" customHeight="1" x14ac:dyDescent="0.35">
      <c r="A4" s="100" t="s">
        <v>92</v>
      </c>
      <c r="B4" s="30"/>
      <c r="C4" s="30"/>
      <c r="H4" s="170" t="s">
        <v>36</v>
      </c>
      <c r="I4" s="170"/>
      <c r="J4" s="170"/>
    </row>
    <row r="5" spans="1:15" ht="24" customHeight="1" x14ac:dyDescent="0.35">
      <c r="I5" s="199" t="s">
        <v>94</v>
      </c>
      <c r="J5" s="199"/>
    </row>
    <row r="6" spans="1:15" s="7" customFormat="1" ht="19.5" customHeight="1" x14ac:dyDescent="0.35">
      <c r="A6" s="48" t="s">
        <v>35</v>
      </c>
      <c r="B6" s="58"/>
      <c r="C6" s="197" t="s">
        <v>63</v>
      </c>
      <c r="D6" s="197"/>
      <c r="E6" s="197"/>
      <c r="F6" s="6"/>
      <c r="G6" s="198" t="s">
        <v>64</v>
      </c>
      <c r="I6" s="199"/>
      <c r="J6" s="199"/>
    </row>
    <row r="7" spans="1:15" ht="18" customHeight="1" x14ac:dyDescent="0.35">
      <c r="A7" s="54" t="s">
        <v>60</v>
      </c>
      <c r="B7" s="4"/>
      <c r="G7" s="175" t="s">
        <v>73</v>
      </c>
      <c r="H7" s="175"/>
      <c r="I7" s="199"/>
      <c r="J7" s="199"/>
    </row>
    <row r="8" spans="1:15" ht="13.5" customHeight="1" x14ac:dyDescent="0.35">
      <c r="G8" s="127" t="s">
        <v>74</v>
      </c>
      <c r="H8" s="127"/>
      <c r="I8" s="127"/>
    </row>
    <row r="9" spans="1:15" ht="13.5" customHeight="1" x14ac:dyDescent="0.35">
      <c r="A9" s="4" t="s">
        <v>37</v>
      </c>
      <c r="B9" s="2"/>
      <c r="C9" s="1" t="s">
        <v>39</v>
      </c>
      <c r="G9" s="101" t="s">
        <v>95</v>
      </c>
      <c r="H9" s="7"/>
      <c r="I9" s="7"/>
      <c r="J9" s="7"/>
    </row>
    <row r="10" spans="1:15" ht="13.5" customHeight="1" x14ac:dyDescent="0.35">
      <c r="A10" s="137" t="s">
        <v>72</v>
      </c>
      <c r="B10" s="2"/>
    </row>
    <row r="11" spans="1:15" ht="13.5" customHeight="1" x14ac:dyDescent="0.35">
      <c r="A11" s="137"/>
      <c r="B11" s="2"/>
      <c r="C11" s="1" t="s">
        <v>38</v>
      </c>
      <c r="E11" s="63"/>
      <c r="G11" s="21" t="s">
        <v>75</v>
      </c>
    </row>
    <row r="12" spans="1:15" ht="13.5" customHeight="1" x14ac:dyDescent="0.35">
      <c r="A12" s="137"/>
      <c r="B12" s="2"/>
    </row>
    <row r="13" spans="1:15" ht="13.5" customHeight="1" x14ac:dyDescent="0.35">
      <c r="A13" s="137"/>
      <c r="B13" s="2"/>
      <c r="C13" s="1" t="s">
        <v>81</v>
      </c>
      <c r="E13" s="62"/>
      <c r="G13" s="1" t="s">
        <v>48</v>
      </c>
      <c r="H13" s="167" t="s">
        <v>49</v>
      </c>
      <c r="I13" s="168"/>
      <c r="J13" s="169"/>
    </row>
    <row r="14" spans="1:15" ht="13.5" customHeight="1" x14ac:dyDescent="0.35">
      <c r="A14" s="137"/>
      <c r="E14" s="59" t="s">
        <v>82</v>
      </c>
    </row>
    <row r="15" spans="1:15" s="18" customFormat="1" ht="24" customHeight="1" x14ac:dyDescent="0.4">
      <c r="A15" s="1"/>
      <c r="B15" s="1"/>
      <c r="C15" s="2"/>
      <c r="D15" s="1"/>
      <c r="E15" s="1"/>
      <c r="F15" s="2"/>
      <c r="G15" s="36"/>
      <c r="H15" s="11"/>
      <c r="I15" s="11"/>
      <c r="J15" s="31"/>
    </row>
    <row r="16" spans="1:15" s="18" customFormat="1" ht="21" customHeight="1" x14ac:dyDescent="0.4">
      <c r="A16" s="42" t="s">
        <v>6</v>
      </c>
      <c r="B16" s="93"/>
      <c r="C16" s="43"/>
      <c r="D16" s="6"/>
      <c r="E16" s="6"/>
      <c r="F16" s="10"/>
      <c r="G16" s="10"/>
      <c r="H16" s="70" t="s">
        <v>1</v>
      </c>
      <c r="I16" s="171">
        <f>+J37</f>
        <v>0</v>
      </c>
      <c r="J16" s="172"/>
    </row>
    <row r="17" spans="1:10" s="18" customFormat="1" ht="12" customHeight="1" x14ac:dyDescent="0.4">
      <c r="B17" s="1"/>
      <c r="C17" s="1"/>
      <c r="D17" s="1"/>
      <c r="E17" s="1"/>
      <c r="F17" s="1"/>
      <c r="G17" s="11"/>
      <c r="H17" s="6"/>
      <c r="I17" s="6"/>
      <c r="J17" s="6"/>
    </row>
    <row r="18" spans="1:10" s="18" customFormat="1" ht="21" customHeight="1" x14ac:dyDescent="0.4">
      <c r="A18" s="4" t="s">
        <v>18</v>
      </c>
      <c r="B18" s="191"/>
      <c r="C18" s="192"/>
      <c r="D18" s="192"/>
      <c r="E18" s="192"/>
      <c r="F18" s="192"/>
      <c r="G18" s="186"/>
      <c r="H18" s="61" t="s">
        <v>27</v>
      </c>
      <c r="I18" s="189"/>
      <c r="J18" s="190"/>
    </row>
    <row r="19" spans="1:10" s="19" customFormat="1" ht="14.25" customHeight="1" x14ac:dyDescent="0.35">
      <c r="A19" s="60" t="s">
        <v>28</v>
      </c>
      <c r="B19" s="34"/>
      <c r="C19" s="35"/>
      <c r="D19" s="4"/>
      <c r="E19" s="4"/>
      <c r="F19" s="4"/>
      <c r="G19" s="4"/>
      <c r="H19" s="4"/>
      <c r="I19" s="4"/>
      <c r="J19" s="4"/>
    </row>
    <row r="20" spans="1:10" s="18" customFormat="1" ht="23.25" customHeight="1" x14ac:dyDescent="0.4">
      <c r="A20" s="94" t="s">
        <v>8</v>
      </c>
      <c r="B20" s="185"/>
      <c r="C20" s="186"/>
      <c r="D20" s="186"/>
      <c r="E20" s="186"/>
      <c r="F20" s="186"/>
      <c r="G20" s="45"/>
      <c r="H20" s="61" t="s">
        <v>61</v>
      </c>
      <c r="I20" s="183"/>
      <c r="J20" s="184"/>
    </row>
    <row r="21" spans="1:10" s="18" customFormat="1" ht="21" customHeight="1" x14ac:dyDescent="0.4">
      <c r="A21" s="95" t="s">
        <v>9</v>
      </c>
      <c r="B21" s="187"/>
      <c r="C21" s="186"/>
      <c r="D21" s="186"/>
      <c r="E21" s="186"/>
      <c r="F21" s="186"/>
      <c r="G21" s="186"/>
      <c r="H21" s="186"/>
      <c r="I21" s="186"/>
      <c r="J21" s="188"/>
    </row>
    <row r="22" spans="1:10" s="18" customFormat="1" ht="21" customHeight="1" x14ac:dyDescent="0.4">
      <c r="A22" s="95" t="s">
        <v>7</v>
      </c>
      <c r="B22" s="187"/>
      <c r="C22" s="186"/>
      <c r="D22" s="186"/>
      <c r="E22" s="186"/>
      <c r="F22" s="186"/>
      <c r="G22" s="186"/>
      <c r="H22" s="186"/>
      <c r="I22" s="186"/>
      <c r="J22" s="188"/>
    </row>
    <row r="23" spans="1:10" s="18" customFormat="1" ht="15" customHeight="1" x14ac:dyDescent="0.4">
      <c r="A23" s="193"/>
      <c r="B23" s="194" t="s">
        <v>97</v>
      </c>
      <c r="C23" s="195"/>
      <c r="D23" s="196"/>
      <c r="E23" s="1"/>
      <c r="F23" s="39"/>
      <c r="G23" s="39"/>
      <c r="H23" s="39"/>
      <c r="I23" s="39"/>
      <c r="J23" s="1"/>
    </row>
    <row r="24" spans="1:10" s="20" customFormat="1" ht="10.5" customHeight="1" x14ac:dyDescent="0.4">
      <c r="A24" s="9"/>
      <c r="B24" s="5"/>
      <c r="C24" s="5"/>
      <c r="D24" s="6"/>
      <c r="E24" s="6"/>
      <c r="F24" s="10"/>
      <c r="G24" s="10"/>
      <c r="H24" s="10"/>
      <c r="I24" s="10"/>
      <c r="J24" s="6"/>
    </row>
    <row r="25" spans="1:10" s="20" customFormat="1" ht="18.75" customHeight="1" x14ac:dyDescent="0.4">
      <c r="A25" s="176" t="s">
        <v>66</v>
      </c>
      <c r="B25" s="176"/>
      <c r="C25" s="176"/>
      <c r="D25" s="176"/>
      <c r="E25" s="176"/>
      <c r="F25" s="176"/>
      <c r="G25" s="176"/>
      <c r="H25" s="176"/>
      <c r="I25" s="176"/>
      <c r="J25" s="176"/>
    </row>
    <row r="26" spans="1:10" s="18" customFormat="1" ht="21" customHeight="1" x14ac:dyDescent="0.4">
      <c r="A26" s="44"/>
      <c r="B26" s="177"/>
      <c r="C26" s="178"/>
      <c r="D26" s="178"/>
      <c r="E26" s="178"/>
      <c r="F26" s="178"/>
      <c r="G26" s="178"/>
      <c r="H26" s="178"/>
      <c r="I26" s="178"/>
      <c r="J26" s="179"/>
    </row>
    <row r="27" spans="1:10" s="18" customFormat="1" ht="36" customHeight="1" x14ac:dyDescent="0.4">
      <c r="B27" s="180"/>
      <c r="C27" s="181"/>
      <c r="D27" s="181"/>
      <c r="E27" s="181"/>
      <c r="F27" s="181"/>
      <c r="G27" s="181"/>
      <c r="H27" s="181"/>
      <c r="I27" s="181"/>
      <c r="J27" s="182"/>
    </row>
    <row r="28" spans="1:10" ht="6.75" customHeight="1" x14ac:dyDescent="0.35">
      <c r="A28" s="173"/>
      <c r="B28" s="173"/>
      <c r="C28" s="173"/>
      <c r="D28" s="173"/>
      <c r="E28" s="173"/>
      <c r="F28" s="173"/>
      <c r="G28" s="173"/>
      <c r="H28" s="173"/>
      <c r="I28" s="173"/>
      <c r="J28" s="173"/>
    </row>
    <row r="29" spans="1:10" ht="15.75" customHeight="1" x14ac:dyDescent="0.35">
      <c r="A29" s="145" t="s">
        <v>65</v>
      </c>
      <c r="B29" s="146"/>
      <c r="C29" s="29"/>
      <c r="D29" s="4"/>
      <c r="E29" s="4"/>
      <c r="F29" s="4"/>
      <c r="G29" s="147" t="s">
        <v>23</v>
      </c>
      <c r="H29" s="148"/>
      <c r="I29" s="72"/>
      <c r="J29" s="4"/>
    </row>
    <row r="30" spans="1:10" ht="24" customHeight="1" x14ac:dyDescent="0.35">
      <c r="A30" s="73"/>
      <c r="B30" s="150" t="s">
        <v>10</v>
      </c>
      <c r="C30" s="151"/>
      <c r="D30" s="74" t="s">
        <v>11</v>
      </c>
      <c r="E30" s="74" t="s">
        <v>12</v>
      </c>
      <c r="F30" s="74" t="s">
        <v>13</v>
      </c>
      <c r="G30" s="75" t="s">
        <v>14</v>
      </c>
      <c r="H30" s="74" t="s">
        <v>15</v>
      </c>
      <c r="I30" s="76"/>
      <c r="J30" s="152" t="s">
        <v>69</v>
      </c>
    </row>
    <row r="31" spans="1:10" ht="24" customHeight="1" x14ac:dyDescent="0.35">
      <c r="A31" s="73"/>
      <c r="B31" s="161" t="s">
        <v>4</v>
      </c>
      <c r="C31" s="162"/>
      <c r="D31" s="77" t="s">
        <v>4</v>
      </c>
      <c r="E31" s="77" t="s">
        <v>4</v>
      </c>
      <c r="F31" s="77" t="s">
        <v>3</v>
      </c>
      <c r="G31" s="77" t="s">
        <v>4</v>
      </c>
      <c r="H31" s="77" t="s">
        <v>2</v>
      </c>
      <c r="I31" s="76"/>
      <c r="J31" s="153"/>
    </row>
    <row r="32" spans="1:10" ht="24" customHeight="1" x14ac:dyDescent="0.35">
      <c r="A32" s="33"/>
      <c r="B32" s="143"/>
      <c r="C32" s="144"/>
      <c r="D32" s="64"/>
      <c r="E32" s="64"/>
      <c r="F32" s="65"/>
      <c r="G32" s="63"/>
      <c r="H32" s="66"/>
      <c r="I32" s="67"/>
      <c r="J32" s="68"/>
    </row>
    <row r="33" spans="1:10" ht="24" customHeight="1" x14ac:dyDescent="0.35">
      <c r="A33" s="174" t="s">
        <v>62</v>
      </c>
      <c r="B33" s="143"/>
      <c r="C33" s="144"/>
      <c r="D33" s="64"/>
      <c r="E33" s="64"/>
      <c r="F33" s="65"/>
      <c r="G33" s="63"/>
      <c r="H33" s="66"/>
      <c r="I33" s="67"/>
      <c r="J33" s="68"/>
    </row>
    <row r="34" spans="1:10" ht="24" customHeight="1" x14ac:dyDescent="0.35">
      <c r="A34" s="174"/>
      <c r="B34" s="143"/>
      <c r="C34" s="144"/>
      <c r="D34" s="64"/>
      <c r="E34" s="64"/>
      <c r="F34" s="65"/>
      <c r="G34" s="63" t="s">
        <v>0</v>
      </c>
      <c r="H34" s="66"/>
      <c r="I34" s="67"/>
      <c r="J34" s="68"/>
    </row>
    <row r="35" spans="1:10" ht="24" customHeight="1" x14ac:dyDescent="0.35">
      <c r="A35" s="174"/>
      <c r="B35" s="143"/>
      <c r="C35" s="144"/>
      <c r="D35" s="64" t="s">
        <v>0</v>
      </c>
      <c r="E35" s="64"/>
      <c r="F35" s="65"/>
      <c r="G35" s="63" t="s">
        <v>0</v>
      </c>
      <c r="H35" s="66"/>
      <c r="I35" s="67"/>
      <c r="J35" s="68"/>
    </row>
    <row r="36" spans="1:10" ht="24" customHeight="1" x14ac:dyDescent="0.35">
      <c r="A36" s="37"/>
      <c r="B36" s="143"/>
      <c r="C36" s="144"/>
      <c r="D36" s="64"/>
      <c r="E36" s="64"/>
      <c r="F36" s="65"/>
      <c r="G36" s="63"/>
      <c r="H36" s="66"/>
      <c r="I36" s="67"/>
      <c r="J36" s="68"/>
    </row>
    <row r="37" spans="1:10" ht="24" customHeight="1" x14ac:dyDescent="0.35">
      <c r="B37" s="5"/>
      <c r="C37" s="5"/>
      <c r="D37" s="5"/>
      <c r="E37" s="5"/>
      <c r="F37" s="5"/>
      <c r="G37" s="5"/>
      <c r="H37" s="13"/>
      <c r="I37" s="89" t="s">
        <v>16</v>
      </c>
      <c r="J37" s="69">
        <f>SUM(J32:J36)</f>
        <v>0</v>
      </c>
    </row>
    <row r="38" spans="1:10" s="7" customFormat="1" ht="15.5" x14ac:dyDescent="0.35">
      <c r="A38" s="149" t="s">
        <v>89</v>
      </c>
      <c r="B38" s="149"/>
      <c r="C38" s="149"/>
      <c r="D38" s="149"/>
      <c r="E38" s="149"/>
      <c r="F38" s="149"/>
      <c r="G38" s="149"/>
      <c r="H38" s="149"/>
      <c r="I38" s="13"/>
      <c r="J38" s="38"/>
    </row>
    <row r="39" spans="1:10" s="7" customFormat="1" ht="15.5" x14ac:dyDescent="0.35">
      <c r="A39" s="46"/>
      <c r="B39" s="46"/>
      <c r="C39" s="46"/>
      <c r="D39" s="46"/>
      <c r="E39" s="46"/>
      <c r="F39" s="46"/>
      <c r="G39" s="46"/>
      <c r="H39" s="46"/>
      <c r="I39" s="13"/>
      <c r="J39" s="38"/>
    </row>
    <row r="40" spans="1:10" s="7" customFormat="1" ht="15.5" x14ac:dyDescent="0.35">
      <c r="A40" s="149" t="s">
        <v>30</v>
      </c>
      <c r="B40" s="149"/>
      <c r="C40" s="149"/>
      <c r="D40" s="149"/>
      <c r="E40" s="149"/>
      <c r="F40" s="149"/>
      <c r="G40" s="149"/>
      <c r="H40" s="149"/>
      <c r="I40" s="13"/>
      <c r="J40" s="38"/>
    </row>
    <row r="41" spans="1:10" s="7" customFormat="1" ht="6.75" customHeight="1" x14ac:dyDescent="0.35">
      <c r="A41" s="41"/>
      <c r="B41" s="41"/>
      <c r="C41" s="41"/>
      <c r="D41" s="41"/>
      <c r="E41" s="41"/>
      <c r="F41" s="41"/>
      <c r="G41" s="41"/>
      <c r="H41" s="41"/>
      <c r="I41" s="13"/>
      <c r="J41" s="38"/>
    </row>
    <row r="42" spans="1:10" s="7" customFormat="1" ht="48.75" customHeight="1" x14ac:dyDescent="0.35">
      <c r="A42" s="149" t="s">
        <v>96</v>
      </c>
      <c r="B42" s="149"/>
      <c r="C42" s="149"/>
      <c r="D42" s="149"/>
      <c r="E42" s="149"/>
      <c r="F42" s="149"/>
      <c r="G42" s="149"/>
      <c r="H42" s="149"/>
      <c r="I42" s="149"/>
      <c r="J42" s="149"/>
    </row>
    <row r="43" spans="1:10" s="7" customFormat="1" ht="10" customHeight="1" x14ac:dyDescent="0.35">
      <c r="A43" s="41"/>
      <c r="B43" s="41"/>
      <c r="C43" s="41"/>
      <c r="D43" s="41"/>
      <c r="E43" s="41"/>
      <c r="F43" s="41"/>
      <c r="G43" s="41"/>
      <c r="H43" s="41"/>
      <c r="I43" s="13"/>
      <c r="J43" s="38"/>
    </row>
    <row r="44" spans="1:10" ht="24" customHeight="1" x14ac:dyDescent="0.35">
      <c r="A44" s="32" t="s">
        <v>25</v>
      </c>
      <c r="B44" s="163"/>
      <c r="C44" s="164"/>
      <c r="D44" s="164"/>
      <c r="E44" s="164"/>
      <c r="F44" s="165"/>
    </row>
    <row r="45" spans="1:10" s="6" customFormat="1" ht="13.5" customHeight="1" x14ac:dyDescent="0.35">
      <c r="A45" s="47"/>
      <c r="B45" s="47"/>
      <c r="C45" s="47"/>
      <c r="D45" s="47"/>
      <c r="E45" s="47"/>
      <c r="F45" s="47"/>
      <c r="G45" s="47"/>
      <c r="H45" s="47"/>
      <c r="I45" s="13"/>
      <c r="J45" s="38"/>
    </row>
    <row r="46" spans="1:10" s="7" customFormat="1" ht="35.25" customHeight="1" x14ac:dyDescent="0.35">
      <c r="A46" s="149" t="s">
        <v>90</v>
      </c>
      <c r="B46" s="149"/>
      <c r="C46" s="149"/>
      <c r="D46" s="149"/>
      <c r="E46" s="149"/>
      <c r="F46" s="149"/>
      <c r="G46" s="149"/>
      <c r="H46" s="149"/>
      <c r="I46" s="149"/>
      <c r="J46" s="149"/>
    </row>
    <row r="47" spans="1:10" ht="9" customHeight="1" x14ac:dyDescent="0.35"/>
    <row r="48" spans="1:10" ht="24" customHeight="1" x14ac:dyDescent="0.35">
      <c r="A48" s="4" t="s">
        <v>29</v>
      </c>
      <c r="B48" s="140"/>
      <c r="C48" s="141"/>
      <c r="D48" s="141"/>
      <c r="E48" s="141"/>
      <c r="F48" s="141"/>
      <c r="G48" s="142"/>
      <c r="H48" s="12"/>
      <c r="I48" s="92" t="s">
        <v>5</v>
      </c>
      <c r="J48" s="71"/>
    </row>
    <row r="49" spans="1:12" ht="12" customHeight="1" x14ac:dyDescent="0.35">
      <c r="A49" s="4"/>
      <c r="B49" s="39"/>
      <c r="C49" s="39"/>
      <c r="D49" s="40"/>
      <c r="E49" s="39"/>
      <c r="F49" s="39"/>
      <c r="G49" s="6"/>
      <c r="H49" s="8"/>
      <c r="I49" s="78"/>
    </row>
    <row r="50" spans="1:12" ht="24" customHeight="1" x14ac:dyDescent="0.35">
      <c r="A50" s="135" t="s">
        <v>84</v>
      </c>
      <c r="B50" s="140"/>
      <c r="C50" s="141"/>
      <c r="D50" s="141"/>
      <c r="E50" s="141"/>
      <c r="F50" s="141"/>
      <c r="G50" s="142"/>
      <c r="H50" s="12"/>
      <c r="I50" s="92" t="s">
        <v>5</v>
      </c>
      <c r="J50" s="71"/>
    </row>
    <row r="51" spans="1:12" ht="18" customHeight="1" x14ac:dyDescent="0.35">
      <c r="A51" s="136"/>
      <c r="D51" s="134" t="s">
        <v>17</v>
      </c>
      <c r="E51" s="134"/>
    </row>
    <row r="52" spans="1:12" s="18" customFormat="1" ht="24" customHeight="1" x14ac:dyDescent="0.4">
      <c r="A52" s="137" t="s">
        <v>67</v>
      </c>
      <c r="B52" s="143"/>
      <c r="C52" s="166"/>
      <c r="D52" s="166"/>
      <c r="E52" s="166"/>
      <c r="F52" s="166"/>
      <c r="G52" s="144"/>
    </row>
    <row r="53" spans="1:12" s="18" customFormat="1" ht="23.25" customHeight="1" x14ac:dyDescent="0.4">
      <c r="A53" s="138"/>
      <c r="D53" s="134" t="s">
        <v>31</v>
      </c>
      <c r="E53" s="134"/>
    </row>
    <row r="54" spans="1:12" s="21" customFormat="1" ht="24" customHeight="1" x14ac:dyDescent="0.3">
      <c r="A54" s="158" t="s">
        <v>24</v>
      </c>
      <c r="B54" s="159"/>
      <c r="C54" s="159"/>
      <c r="D54" s="159"/>
      <c r="E54" s="159"/>
      <c r="F54" s="159"/>
      <c r="G54" s="159"/>
      <c r="H54" s="159"/>
      <c r="I54" s="159"/>
      <c r="J54" s="160"/>
    </row>
    <row r="55" spans="1:12" s="21" customFormat="1" ht="14" x14ac:dyDescent="0.3">
      <c r="A55" s="24" t="s">
        <v>21</v>
      </c>
      <c r="B55" s="25"/>
      <c r="C55" s="25"/>
      <c r="D55" s="25"/>
      <c r="E55" s="25" t="s">
        <v>22</v>
      </c>
      <c r="F55" s="22"/>
      <c r="G55" s="22"/>
      <c r="H55" s="22" t="s">
        <v>5</v>
      </c>
      <c r="I55" s="22"/>
      <c r="J55" s="23"/>
    </row>
    <row r="56" spans="1:12" s="21" customFormat="1" ht="13.5" customHeight="1" x14ac:dyDescent="0.3">
      <c r="A56" s="26"/>
      <c r="B56" s="27"/>
      <c r="C56" s="27"/>
      <c r="D56" s="27"/>
      <c r="E56" s="27"/>
      <c r="F56" s="27"/>
      <c r="G56" s="27"/>
      <c r="H56" s="27"/>
      <c r="I56" s="27"/>
      <c r="J56" s="28"/>
    </row>
    <row r="59" spans="1:12" ht="24" customHeight="1" x14ac:dyDescent="0.35">
      <c r="C59" s="15"/>
      <c r="D59" s="154"/>
      <c r="E59" s="154"/>
      <c r="F59" s="154"/>
      <c r="G59" s="154"/>
      <c r="J59" s="55" t="s">
        <v>41</v>
      </c>
    </row>
    <row r="60" spans="1:12" ht="24" customHeight="1" x14ac:dyDescent="0.35">
      <c r="A60" s="16"/>
      <c r="B60" s="17"/>
      <c r="E60" s="155"/>
      <c r="F60" s="156"/>
      <c r="G60" s="156"/>
      <c r="H60" s="3"/>
      <c r="I60" s="3"/>
    </row>
    <row r="61" spans="1:12" ht="24" customHeight="1" x14ac:dyDescent="0.35">
      <c r="A61" s="139"/>
      <c r="B61" s="139"/>
      <c r="E61" s="53"/>
      <c r="F61" s="57"/>
      <c r="G61" s="57"/>
      <c r="K61" s="57"/>
      <c r="L61" s="57"/>
    </row>
    <row r="62" spans="1:12" ht="24" customHeight="1" x14ac:dyDescent="0.35">
      <c r="A62" s="103" t="s">
        <v>68</v>
      </c>
      <c r="B62" s="104"/>
      <c r="C62" s="104"/>
      <c r="D62" s="104"/>
      <c r="E62" s="104"/>
      <c r="F62" s="104"/>
      <c r="G62" s="104"/>
      <c r="H62" s="104"/>
      <c r="I62" s="104"/>
      <c r="J62" s="105"/>
    </row>
    <row r="63" spans="1:12" ht="12.75" customHeight="1" x14ac:dyDescent="0.35"/>
    <row r="64" spans="1:12" ht="15.5" x14ac:dyDescent="0.35">
      <c r="A64" s="7" t="s">
        <v>71</v>
      </c>
      <c r="B64" s="5"/>
      <c r="C64" s="5"/>
      <c r="D64" s="5"/>
      <c r="E64" s="13"/>
      <c r="F64" s="13"/>
      <c r="G64" s="50"/>
    </row>
    <row r="65" spans="1:10" ht="9.75" customHeight="1" x14ac:dyDescent="0.35">
      <c r="A65" s="7"/>
      <c r="B65" s="5"/>
      <c r="C65" s="5"/>
      <c r="D65" s="5"/>
      <c r="E65" s="13"/>
      <c r="F65" s="13"/>
      <c r="G65" s="50"/>
    </row>
    <row r="66" spans="1:10" ht="15.5" x14ac:dyDescent="0.35">
      <c r="A66" s="7" t="s">
        <v>70</v>
      </c>
      <c r="B66" s="5"/>
      <c r="C66" s="5"/>
      <c r="D66" s="5"/>
      <c r="E66" s="13"/>
      <c r="F66" s="13"/>
      <c r="G66" s="50"/>
    </row>
    <row r="67" spans="1:10" ht="10.5" customHeight="1" x14ac:dyDescent="0.35">
      <c r="A67" s="7"/>
      <c r="B67" s="5"/>
      <c r="C67" s="5"/>
      <c r="D67" s="5"/>
      <c r="E67" s="13"/>
      <c r="F67" s="13"/>
      <c r="G67" s="50"/>
    </row>
    <row r="68" spans="1:10" ht="36" customHeight="1" x14ac:dyDescent="0.35">
      <c r="A68" s="126" t="s">
        <v>78</v>
      </c>
      <c r="B68" s="126"/>
      <c r="C68" s="126"/>
      <c r="D68" s="126"/>
      <c r="E68" s="126"/>
      <c r="F68" s="126"/>
      <c r="G68" s="126"/>
      <c r="H68" s="126"/>
      <c r="I68" s="126"/>
      <c r="J68" s="126"/>
    </row>
    <row r="69" spans="1:10" ht="36" customHeight="1" x14ac:dyDescent="0.35">
      <c r="A69" s="130" t="s">
        <v>93</v>
      </c>
      <c r="B69" s="130"/>
      <c r="C69" s="130"/>
      <c r="D69" s="130"/>
      <c r="E69" s="130"/>
      <c r="F69" s="130"/>
      <c r="G69" s="130"/>
      <c r="H69" s="130"/>
      <c r="I69" s="99"/>
      <c r="J69" s="99"/>
    </row>
    <row r="70" spans="1:10" ht="24" customHeight="1" x14ac:dyDescent="0.35">
      <c r="A70" s="41"/>
      <c r="B70" s="41"/>
      <c r="C70" s="41"/>
      <c r="D70" s="41"/>
      <c r="E70" s="41"/>
      <c r="F70" s="13"/>
      <c r="G70" s="38"/>
    </row>
    <row r="71" spans="1:10" ht="24" customHeight="1" x14ac:dyDescent="0.35">
      <c r="A71" s="103" t="s">
        <v>40</v>
      </c>
      <c r="B71" s="104"/>
      <c r="C71" s="104"/>
      <c r="D71" s="104"/>
      <c r="E71" s="104"/>
      <c r="F71" s="104"/>
      <c r="G71" s="104"/>
      <c r="H71" s="104"/>
      <c r="I71" s="104"/>
      <c r="J71" s="105"/>
    </row>
    <row r="72" spans="1:10" ht="17.25" customHeight="1" x14ac:dyDescent="0.35"/>
    <row r="73" spans="1:10" ht="36.75" customHeight="1" x14ac:dyDescent="0.35">
      <c r="A73" s="127" t="s">
        <v>47</v>
      </c>
      <c r="B73" s="127"/>
      <c r="C73" s="127"/>
      <c r="D73" s="127"/>
      <c r="E73" s="127"/>
      <c r="F73" s="127"/>
      <c r="G73" s="127"/>
      <c r="H73" s="127"/>
      <c r="I73" s="127"/>
      <c r="J73" s="127"/>
    </row>
    <row r="74" spans="1:10" ht="6" customHeight="1" x14ac:dyDescent="0.35">
      <c r="A74" s="49"/>
      <c r="B74" s="49"/>
      <c r="C74" s="49"/>
      <c r="D74" s="49"/>
      <c r="E74" s="49"/>
      <c r="F74" s="49"/>
      <c r="G74" s="49"/>
    </row>
    <row r="75" spans="1:10" ht="24" customHeight="1" x14ac:dyDescent="0.35">
      <c r="A75" s="1" t="s">
        <v>85</v>
      </c>
    </row>
    <row r="76" spans="1:10" ht="8.25" customHeight="1" x14ac:dyDescent="0.35"/>
    <row r="77" spans="1:10" ht="33.75" customHeight="1" x14ac:dyDescent="0.35">
      <c r="A77" s="127" t="s">
        <v>86</v>
      </c>
      <c r="B77" s="127"/>
      <c r="C77" s="127"/>
      <c r="D77" s="127"/>
      <c r="E77" s="127"/>
      <c r="F77" s="127"/>
      <c r="G77" s="127"/>
      <c r="H77" s="127"/>
      <c r="I77" s="127"/>
      <c r="J77" s="127"/>
    </row>
    <row r="78" spans="1:10" ht="9" customHeight="1" x14ac:dyDescent="0.35">
      <c r="A78" s="49"/>
      <c r="B78" s="49"/>
      <c r="C78" s="49"/>
      <c r="D78" s="49"/>
      <c r="E78" s="49"/>
      <c r="F78" s="49"/>
      <c r="G78" s="49"/>
    </row>
    <row r="79" spans="1:10" ht="24" customHeight="1" x14ac:dyDescent="0.35">
      <c r="A79" s="102" t="s">
        <v>76</v>
      </c>
      <c r="B79" s="1" t="s">
        <v>77</v>
      </c>
    </row>
    <row r="80" spans="1:10" ht="29.25" customHeight="1" x14ac:dyDescent="0.35">
      <c r="A80" s="4" t="s">
        <v>42</v>
      </c>
      <c r="B80" s="4" t="s">
        <v>43</v>
      </c>
      <c r="E80" s="4" t="s">
        <v>44</v>
      </c>
      <c r="F80" s="4"/>
      <c r="G80" s="122" t="s">
        <v>46</v>
      </c>
      <c r="H80" s="122" t="s">
        <v>45</v>
      </c>
      <c r="J80" s="124" t="s">
        <v>91</v>
      </c>
    </row>
    <row r="81" spans="1:10" ht="24" customHeight="1" x14ac:dyDescent="0.35">
      <c r="G81" s="123"/>
      <c r="H81" s="123"/>
      <c r="J81" s="125"/>
    </row>
    <row r="82" spans="1:10" ht="24" customHeight="1" x14ac:dyDescent="0.35">
      <c r="A82" s="79"/>
      <c r="B82" s="131"/>
      <c r="C82" s="132"/>
      <c r="D82" s="133"/>
      <c r="E82" s="128"/>
      <c r="F82" s="129"/>
      <c r="G82" s="80"/>
      <c r="H82" s="80"/>
      <c r="J82" s="96">
        <f>G82-H82</f>
        <v>0</v>
      </c>
    </row>
    <row r="83" spans="1:10" ht="24" customHeight="1" x14ac:dyDescent="0.35">
      <c r="A83" s="81"/>
      <c r="B83" s="106"/>
      <c r="C83" s="107"/>
      <c r="D83" s="108"/>
      <c r="E83" s="114"/>
      <c r="F83" s="115"/>
      <c r="G83" s="82"/>
      <c r="H83" s="82"/>
      <c r="J83" s="97">
        <f t="shared" ref="J83:J89" si="0">G83-H83</f>
        <v>0</v>
      </c>
    </row>
    <row r="84" spans="1:10" ht="24" customHeight="1" x14ac:dyDescent="0.35">
      <c r="A84" s="81"/>
      <c r="B84" s="106"/>
      <c r="C84" s="107"/>
      <c r="D84" s="108"/>
      <c r="E84" s="114"/>
      <c r="F84" s="115"/>
      <c r="G84" s="82"/>
      <c r="H84" s="82"/>
      <c r="J84" s="97">
        <f t="shared" si="0"/>
        <v>0</v>
      </c>
    </row>
    <row r="85" spans="1:10" ht="24" customHeight="1" x14ac:dyDescent="0.35">
      <c r="A85" s="81"/>
      <c r="B85" s="106"/>
      <c r="C85" s="107"/>
      <c r="D85" s="108"/>
      <c r="E85" s="114"/>
      <c r="F85" s="115"/>
      <c r="G85" s="82"/>
      <c r="H85" s="82"/>
      <c r="J85" s="97">
        <f t="shared" si="0"/>
        <v>0</v>
      </c>
    </row>
    <row r="86" spans="1:10" ht="24" customHeight="1" x14ac:dyDescent="0.35">
      <c r="A86" s="81"/>
      <c r="B86" s="106"/>
      <c r="C86" s="107"/>
      <c r="D86" s="108"/>
      <c r="E86" s="114"/>
      <c r="F86" s="115"/>
      <c r="G86" s="82"/>
      <c r="H86" s="82"/>
      <c r="J86" s="97">
        <f t="shared" si="0"/>
        <v>0</v>
      </c>
    </row>
    <row r="87" spans="1:10" ht="24" customHeight="1" x14ac:dyDescent="0.35">
      <c r="A87" s="81"/>
      <c r="B87" s="106"/>
      <c r="C87" s="107"/>
      <c r="D87" s="108"/>
      <c r="E87" s="114"/>
      <c r="F87" s="115"/>
      <c r="G87" s="82"/>
      <c r="H87" s="82"/>
      <c r="J87" s="97">
        <f t="shared" si="0"/>
        <v>0</v>
      </c>
    </row>
    <row r="88" spans="1:10" ht="24" customHeight="1" x14ac:dyDescent="0.35">
      <c r="A88" s="83"/>
      <c r="B88" s="109"/>
      <c r="C88" s="110"/>
      <c r="D88" s="111"/>
      <c r="E88" s="112"/>
      <c r="F88" s="113"/>
      <c r="G88" s="82"/>
      <c r="H88" s="82"/>
      <c r="J88" s="97">
        <f t="shared" si="0"/>
        <v>0</v>
      </c>
    </row>
    <row r="89" spans="1:10" ht="24" customHeight="1" x14ac:dyDescent="0.35">
      <c r="B89" s="5"/>
      <c r="F89" s="89" t="s">
        <v>16</v>
      </c>
      <c r="G89" s="84">
        <f>SUM(G82:G88)</f>
        <v>0</v>
      </c>
      <c r="H89" s="84">
        <f>SUM(H82:H88)</f>
        <v>0</v>
      </c>
      <c r="J89" s="98">
        <f t="shared" si="0"/>
        <v>0</v>
      </c>
    </row>
    <row r="90" spans="1:10" ht="24" customHeight="1" x14ac:dyDescent="0.35">
      <c r="A90" s="7"/>
      <c r="B90" s="5"/>
      <c r="C90" s="5"/>
      <c r="D90" s="5"/>
      <c r="E90" s="13"/>
      <c r="F90" s="13"/>
      <c r="G90" s="85"/>
    </row>
    <row r="91" spans="1:10" ht="24" customHeight="1" x14ac:dyDescent="0.35">
      <c r="A91" s="7"/>
      <c r="B91" s="5"/>
      <c r="C91" s="86"/>
      <c r="E91" s="87"/>
      <c r="F91" s="87"/>
      <c r="G91" s="90" t="s">
        <v>87</v>
      </c>
      <c r="H91" s="116">
        <f>J89</f>
        <v>0</v>
      </c>
      <c r="I91" s="117"/>
      <c r="J91" s="118"/>
    </row>
    <row r="92" spans="1:10" ht="8.25" customHeight="1" x14ac:dyDescent="0.35">
      <c r="A92" s="7"/>
      <c r="B92" s="5"/>
      <c r="C92" s="88"/>
      <c r="D92" s="5"/>
      <c r="E92" s="13"/>
      <c r="F92" s="13"/>
      <c r="G92" s="50"/>
    </row>
    <row r="93" spans="1:10" ht="24" customHeight="1" x14ac:dyDescent="0.35">
      <c r="B93" s="56"/>
      <c r="E93" s="87"/>
      <c r="F93" s="87"/>
      <c r="G93" s="91" t="s">
        <v>88</v>
      </c>
      <c r="H93" s="119"/>
      <c r="I93" s="120"/>
      <c r="J93" s="121"/>
    </row>
    <row r="94" spans="1:10" ht="24" customHeight="1" x14ac:dyDescent="0.35">
      <c r="A94" s="51"/>
    </row>
    <row r="95" spans="1:10" ht="24" customHeight="1" x14ac:dyDescent="0.35">
      <c r="A95" s="103" t="s">
        <v>50</v>
      </c>
      <c r="B95" s="104"/>
      <c r="C95" s="104"/>
      <c r="D95" s="104"/>
      <c r="E95" s="104"/>
      <c r="F95" s="104"/>
      <c r="G95" s="104"/>
      <c r="H95" s="104"/>
      <c r="I95" s="104"/>
      <c r="J95" s="105"/>
    </row>
    <row r="96" spans="1:10" ht="24" customHeight="1" x14ac:dyDescent="0.35">
      <c r="E96" s="3"/>
      <c r="F96" s="3"/>
    </row>
    <row r="97" spans="1:7" ht="24" customHeight="1" x14ac:dyDescent="0.35">
      <c r="A97" s="52" t="s">
        <v>80</v>
      </c>
      <c r="F97" s="52" t="s">
        <v>79</v>
      </c>
    </row>
    <row r="98" spans="1:7" ht="18" customHeight="1" x14ac:dyDescent="0.35">
      <c r="A98" s="1">
        <v>61500</v>
      </c>
      <c r="B98" s="1" t="s">
        <v>34</v>
      </c>
      <c r="F98" s="1">
        <v>61514</v>
      </c>
      <c r="G98" s="1" t="s">
        <v>55</v>
      </c>
    </row>
    <row r="99" spans="1:7" ht="18" customHeight="1" x14ac:dyDescent="0.35">
      <c r="A99" s="1">
        <v>61506</v>
      </c>
      <c r="B99" s="1" t="s">
        <v>32</v>
      </c>
      <c r="F99" s="1">
        <v>61515</v>
      </c>
      <c r="G99" s="1" t="s">
        <v>56</v>
      </c>
    </row>
    <row r="100" spans="1:7" ht="18" customHeight="1" x14ac:dyDescent="0.35">
      <c r="A100" s="1">
        <v>61505</v>
      </c>
      <c r="B100" s="1" t="s">
        <v>33</v>
      </c>
      <c r="F100" s="1">
        <v>69130</v>
      </c>
      <c r="G100" s="1" t="s">
        <v>57</v>
      </c>
    </row>
    <row r="101" spans="1:7" ht="18" customHeight="1" x14ac:dyDescent="0.35">
      <c r="A101" s="1">
        <v>61513</v>
      </c>
      <c r="B101" s="1" t="s">
        <v>51</v>
      </c>
      <c r="F101" s="1">
        <v>66040</v>
      </c>
      <c r="G101" s="1" t="s">
        <v>58</v>
      </c>
    </row>
    <row r="102" spans="1:7" ht="18" customHeight="1" x14ac:dyDescent="0.35">
      <c r="A102" s="1">
        <v>61502</v>
      </c>
      <c r="B102" s="1" t="s">
        <v>52</v>
      </c>
      <c r="F102" s="1">
        <v>69110</v>
      </c>
      <c r="G102" s="1" t="s">
        <v>59</v>
      </c>
    </row>
    <row r="103" spans="1:7" ht="18" customHeight="1" x14ac:dyDescent="0.35">
      <c r="A103" s="1">
        <v>61512</v>
      </c>
      <c r="B103" s="1" t="s">
        <v>53</v>
      </c>
      <c r="F103" s="1">
        <v>65000</v>
      </c>
      <c r="G103" s="1" t="s">
        <v>83</v>
      </c>
    </row>
    <row r="104" spans="1:7" ht="18" customHeight="1" x14ac:dyDescent="0.35"/>
    <row r="105" spans="1:7" ht="18" customHeight="1" x14ac:dyDescent="0.35">
      <c r="A105" s="1">
        <v>61503</v>
      </c>
      <c r="B105" s="1" t="s">
        <v>54</v>
      </c>
    </row>
    <row r="106" spans="1:7" ht="15.5" x14ac:dyDescent="0.35"/>
  </sheetData>
  <mergeCells count="74">
    <mergeCell ref="I5:J7"/>
    <mergeCell ref="A33:A35"/>
    <mergeCell ref="G7:H7"/>
    <mergeCell ref="F1:J1"/>
    <mergeCell ref="A3:B3"/>
    <mergeCell ref="H2:J2"/>
    <mergeCell ref="G8:I8"/>
    <mergeCell ref="A25:J25"/>
    <mergeCell ref="B26:J27"/>
    <mergeCell ref="I20:J20"/>
    <mergeCell ref="A10:A14"/>
    <mergeCell ref="B20:F20"/>
    <mergeCell ref="B22:J22"/>
    <mergeCell ref="I18:J18"/>
    <mergeCell ref="B21:J21"/>
    <mergeCell ref="B18:G18"/>
    <mergeCell ref="D59:G59"/>
    <mergeCell ref="E60:G60"/>
    <mergeCell ref="H3:J3"/>
    <mergeCell ref="A54:J54"/>
    <mergeCell ref="B31:C31"/>
    <mergeCell ref="B32:C32"/>
    <mergeCell ref="B33:C33"/>
    <mergeCell ref="B34:C34"/>
    <mergeCell ref="B35:C35"/>
    <mergeCell ref="B44:F44"/>
    <mergeCell ref="B50:G50"/>
    <mergeCell ref="B52:G52"/>
    <mergeCell ref="H13:J13"/>
    <mergeCell ref="H4:J4"/>
    <mergeCell ref="I16:J16"/>
    <mergeCell ref="A28:J28"/>
    <mergeCell ref="D51:E51"/>
    <mergeCell ref="A50:A51"/>
    <mergeCell ref="A52:A53"/>
    <mergeCell ref="A61:B61"/>
    <mergeCell ref="C6:E6"/>
    <mergeCell ref="D53:E53"/>
    <mergeCell ref="B48:G48"/>
    <mergeCell ref="B36:C36"/>
    <mergeCell ref="A29:B29"/>
    <mergeCell ref="G29:H29"/>
    <mergeCell ref="A40:H40"/>
    <mergeCell ref="B30:C30"/>
    <mergeCell ref="A42:J42"/>
    <mergeCell ref="A46:J46"/>
    <mergeCell ref="A38:H38"/>
    <mergeCell ref="J30:J31"/>
    <mergeCell ref="E83:F83"/>
    <mergeCell ref="G80:G81"/>
    <mergeCell ref="J80:J81"/>
    <mergeCell ref="A62:J62"/>
    <mergeCell ref="A68:J68"/>
    <mergeCell ref="A71:J71"/>
    <mergeCell ref="A73:J73"/>
    <mergeCell ref="A77:J77"/>
    <mergeCell ref="H80:H81"/>
    <mergeCell ref="E82:F82"/>
    <mergeCell ref="A69:H69"/>
    <mergeCell ref="B82:D82"/>
    <mergeCell ref="B83:D83"/>
    <mergeCell ref="A95:J95"/>
    <mergeCell ref="B84:D84"/>
    <mergeCell ref="B85:D85"/>
    <mergeCell ref="B86:D86"/>
    <mergeCell ref="B87:D87"/>
    <mergeCell ref="B88:D88"/>
    <mergeCell ref="E88:F88"/>
    <mergeCell ref="E84:F84"/>
    <mergeCell ref="E85:F85"/>
    <mergeCell ref="E86:F86"/>
    <mergeCell ref="E87:F87"/>
    <mergeCell ref="H91:J91"/>
    <mergeCell ref="H93:J93"/>
  </mergeCells>
  <phoneticPr fontId="0" type="noConversion"/>
  <hyperlinks>
    <hyperlink ref="H4" r:id="rId1" xr:uid="{00000000-0004-0000-0000-000000000000}"/>
    <hyperlink ref="A79" r:id="rId2" location="Mileage" xr:uid="{00000000-0004-0000-0000-000001000000}"/>
  </hyperlinks>
  <printOptions horizontalCentered="1" verticalCentered="1"/>
  <pageMargins left="0.7" right="0.7" top="0.75" bottom="0.75" header="0.3" footer="0.3"/>
  <pageSetup scale="62" fitToHeight="0" orientation="portrait" r:id="rId3"/>
  <headerFooter scaleWithDoc="0" alignWithMargins="0">
    <oddFooter>&amp;L&amp;"Times New Roman,Italic"&amp;8&amp;F</oddFooter>
  </headerFooter>
  <ignoredErrors>
    <ignoredError sqref="H91" unlockedFormula="1"/>
  </ignoredErrors>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Employee Expense Reimbursement</vt:lpstr>
      <vt:lpstr>'Employee Expense Reimbursement'!Print_Area</vt:lpstr>
    </vt:vector>
  </TitlesOfParts>
  <Company>Gettysburg College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Carol Light</dc:creator>
  <cp:lastModifiedBy>Dawn Crockett</cp:lastModifiedBy>
  <cp:lastPrinted>2021-01-29T18:49:33Z</cp:lastPrinted>
  <dcterms:created xsi:type="dcterms:W3CDTF">2001-05-25T18:35:33Z</dcterms:created>
  <dcterms:modified xsi:type="dcterms:W3CDTF">2025-03-10T15:03:56Z</dcterms:modified>
</cp:coreProperties>
</file>